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C:\Users\USUARIO\Desktop\ENDURO\CARRERAS\DOMINGO\"/>
    </mc:Choice>
  </mc:AlternateContent>
  <bookViews>
    <workbookView xWindow="-120" yWindow="-120" windowWidth="20730" windowHeight="1116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93" i="1" l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A62" i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A42" i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L41" i="1"/>
  <c r="A41" i="1"/>
  <c r="L37" i="1"/>
  <c r="L36" i="1"/>
  <c r="L35" i="1"/>
  <c r="L34" i="1"/>
  <c r="L33" i="1"/>
  <c r="A33" i="1"/>
  <c r="A34" i="1" s="1"/>
  <c r="A35" i="1" s="1"/>
  <c r="A36" i="1" s="1"/>
  <c r="A37" i="1" s="1"/>
  <c r="A38" i="1" s="1"/>
  <c r="L19" i="1" l="1"/>
  <c r="L18" i="1"/>
  <c r="L17" i="1"/>
  <c r="L16" i="1"/>
  <c r="L15" i="1"/>
  <c r="L14" i="1"/>
  <c r="L13" i="1"/>
  <c r="L12" i="1"/>
  <c r="L11" i="1"/>
  <c r="L10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L30" i="1" l="1"/>
  <c r="L29" i="1"/>
  <c r="L28" i="1"/>
  <c r="L27" i="1"/>
  <c r="L26" i="1"/>
  <c r="L25" i="1"/>
  <c r="L24" i="1"/>
  <c r="L23" i="1"/>
  <c r="L22" i="1"/>
  <c r="A22" i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<sst xmlns="http://schemas.openxmlformats.org/spreadsheetml/2006/main" count="412" uniqueCount="202">
  <si>
    <t>N° MOTO</t>
  </si>
  <si>
    <t>PILOTO</t>
  </si>
  <si>
    <t>HORA INICIO</t>
  </si>
  <si>
    <t xml:space="preserve">1°  VUELTA </t>
  </si>
  <si>
    <t xml:space="preserve">2° VUELTA </t>
  </si>
  <si>
    <t>VUELTAS</t>
  </si>
  <si>
    <t>CHIP</t>
  </si>
  <si>
    <t>RECARGO</t>
  </si>
  <si>
    <t>PROCEDENCIA</t>
  </si>
  <si>
    <t>CATEGORIA</t>
  </si>
  <si>
    <t>PUESTO</t>
  </si>
  <si>
    <t>TIEMPO CARRERA</t>
  </si>
  <si>
    <t>DIF. AL  1°</t>
  </si>
  <si>
    <t xml:space="preserve">5° FECHA PROVINCIAL DE ENDURO DE MENDOZA PUESTO EL CHAVO LA HERAS MENDOZA  </t>
  </si>
  <si>
    <t>PLANILLA GENERAL</t>
  </si>
  <si>
    <t>-</t>
  </si>
  <si>
    <t>MX03103</t>
  </si>
  <si>
    <t>MARCO, MARIANO</t>
  </si>
  <si>
    <t>MENDOZA</t>
  </si>
  <si>
    <t>MASTER B</t>
  </si>
  <si>
    <t>MG00073</t>
  </si>
  <si>
    <t>CARIDE, ARIEL</t>
  </si>
  <si>
    <t>LAS HERAS</t>
  </si>
  <si>
    <t>MG00041</t>
  </si>
  <si>
    <t>MUSRI, ALEJANDRO</t>
  </si>
  <si>
    <t>RIVADAVIA</t>
  </si>
  <si>
    <t>MX02829</t>
  </si>
  <si>
    <t>SAMBAIS, MARCELO</t>
  </si>
  <si>
    <t>MX02916</t>
  </si>
  <si>
    <t>LEANZA, CARLOS</t>
  </si>
  <si>
    <t>MG00038</t>
  </si>
  <si>
    <t>DALMASSO, GUSTAVO</t>
  </si>
  <si>
    <t>MX02835</t>
  </si>
  <si>
    <t>PEREZ, JORGE</t>
  </si>
  <si>
    <t>GUAYMALLEN</t>
  </si>
  <si>
    <t>MX03065</t>
  </si>
  <si>
    <t>ALMARAS, NICOLAS</t>
  </si>
  <si>
    <t>SAN MARTIN</t>
  </si>
  <si>
    <t>MG00097</t>
  </si>
  <si>
    <t>CUOGHI, JAVIER</t>
  </si>
  <si>
    <t>MX02900</t>
  </si>
  <si>
    <t>HEREDIA, JUAN</t>
  </si>
  <si>
    <t>DIF</t>
  </si>
  <si>
    <t>MX02897</t>
  </si>
  <si>
    <t>SANCHEZ, EMILIANO</t>
  </si>
  <si>
    <t>MASTER C</t>
  </si>
  <si>
    <t>MG00033</t>
  </si>
  <si>
    <t>PAZ, GABRIEL</t>
  </si>
  <si>
    <t>MX03081</t>
  </si>
  <si>
    <t>CARLOS, CONTRERAS</t>
  </si>
  <si>
    <t>MX02932</t>
  </si>
  <si>
    <t>CALVELLI, GABRIEL</t>
  </si>
  <si>
    <t>MG00054</t>
  </si>
  <si>
    <t>FLORES, CARLOS</t>
  </si>
  <si>
    <t>LUJAN</t>
  </si>
  <si>
    <t>MX02837</t>
  </si>
  <si>
    <t>LEANZA, MARCOS</t>
  </si>
  <si>
    <t>MAIPU</t>
  </si>
  <si>
    <t>MX02903</t>
  </si>
  <si>
    <t>RENZI, ALFREDO</t>
  </si>
  <si>
    <t>MX02881</t>
  </si>
  <si>
    <t>HORLANDO, DANIEL</t>
  </si>
  <si>
    <t>MX02752</t>
  </si>
  <si>
    <t>DENTONI, ROBERTO</t>
  </si>
  <si>
    <t>MX02957</t>
  </si>
  <si>
    <t>JOFRE, MARCELO</t>
  </si>
  <si>
    <t>MX02919</t>
  </si>
  <si>
    <t>BUCHIN, SERGIO</t>
  </si>
  <si>
    <t>MASTER D</t>
  </si>
  <si>
    <t>MX02843</t>
  </si>
  <si>
    <t>MIGEZ, JORGUE</t>
  </si>
  <si>
    <t>TUPUNGATO</t>
  </si>
  <si>
    <t>MX03069</t>
  </si>
  <si>
    <t>ABRAM, FERNANDO</t>
  </si>
  <si>
    <t>MX02845</t>
  </si>
  <si>
    <t>COLETO, MARIO</t>
  </si>
  <si>
    <t>MX02896</t>
  </si>
  <si>
    <t>MOLINA, DAVID</t>
  </si>
  <si>
    <t>MASTER PRINCIPIANTE</t>
  </si>
  <si>
    <t>MX02890</t>
  </si>
  <si>
    <t>MASCIANGELO, MATIAS</t>
  </si>
  <si>
    <t>MX02898</t>
  </si>
  <si>
    <t>APPIOLAZA, CLAUDIO</t>
  </si>
  <si>
    <t>MG00091</t>
  </si>
  <si>
    <t>ROIZ, GUSTAVO</t>
  </si>
  <si>
    <t>LAVALLE</t>
  </si>
  <si>
    <t>MX02935</t>
  </si>
  <si>
    <t>LOBO, SEBASTIAN</t>
  </si>
  <si>
    <t>SAN JUAN</t>
  </si>
  <si>
    <t>MX02867</t>
  </si>
  <si>
    <t>RODRIGEZ, PAULO</t>
  </si>
  <si>
    <t>MX02889</t>
  </si>
  <si>
    <t>CERUTTI, DIEGO</t>
  </si>
  <si>
    <t>MG00075</t>
  </si>
  <si>
    <t>GONZALES, JORGE</t>
  </si>
  <si>
    <t>MX02934</t>
  </si>
  <si>
    <t>MARRIQUE, DARIO</t>
  </si>
  <si>
    <t>MX02959</t>
  </si>
  <si>
    <t>ROMERO, JAVIER</t>
  </si>
  <si>
    <t>MX03062</t>
  </si>
  <si>
    <t>CEFERINO, MARTIN</t>
  </si>
  <si>
    <t>MG00053</t>
  </si>
  <si>
    <t>ROMERO, JOSE</t>
  </si>
  <si>
    <t>MX02907</t>
  </si>
  <si>
    <t>DI LORENZO, WILLY</t>
  </si>
  <si>
    <t>MX02920</t>
  </si>
  <si>
    <t>PARDO, ADRIAN</t>
  </si>
  <si>
    <t>TUCUMAN</t>
  </si>
  <si>
    <t>CATAMARCA</t>
  </si>
  <si>
    <t>SALTA</t>
  </si>
  <si>
    <t>MG00043</t>
  </si>
  <si>
    <t>CUOGHI, GINO</t>
  </si>
  <si>
    <t>PROMOCIONAL</t>
  </si>
  <si>
    <t>MG00036</t>
  </si>
  <si>
    <t>VIRAR, MAURICIO</t>
  </si>
  <si>
    <t>JUNIN</t>
  </si>
  <si>
    <t>MX02658</t>
  </si>
  <si>
    <t>JURI, FACUNDO</t>
  </si>
  <si>
    <t>MX03102</t>
  </si>
  <si>
    <t>SAMBAIS, FACUNDO</t>
  </si>
  <si>
    <t>MG00070</t>
  </si>
  <si>
    <t>RODRIGEZ, BAUSTISTA</t>
  </si>
  <si>
    <t>MX02665</t>
  </si>
  <si>
    <t>QUILES, JUAN</t>
  </si>
  <si>
    <t>MG00081</t>
  </si>
  <si>
    <t>BRAVO, ALEJO</t>
  </si>
  <si>
    <t>MX02895</t>
  </si>
  <si>
    <t>MOLINA, MAXILIANO</t>
  </si>
  <si>
    <t>MX02924</t>
  </si>
  <si>
    <t>SORIA, SANTIAGO</t>
  </si>
  <si>
    <t>MG00058</t>
  </si>
  <si>
    <t>MALDONADO, IGNACIO</t>
  </si>
  <si>
    <t>MX02652</t>
  </si>
  <si>
    <t>KUTULAS, YORGO</t>
  </si>
  <si>
    <t>MX02882</t>
  </si>
  <si>
    <t>ARRIGO, BAUSTISTA</t>
  </si>
  <si>
    <t>MX03084</t>
  </si>
  <si>
    <t>DIMINA, LEANDRO</t>
  </si>
  <si>
    <t>MG00034</t>
  </si>
  <si>
    <t>FORTI, VALENTINA</t>
  </si>
  <si>
    <t>MG00094</t>
  </si>
  <si>
    <t>FUNES, JOAQUIN</t>
  </si>
  <si>
    <t>MX02753</t>
  </si>
  <si>
    <t>DIGIAMBATISTA, RENZO</t>
  </si>
  <si>
    <t>MX02668</t>
  </si>
  <si>
    <t>MARZORATTI, EDUARDO</t>
  </si>
  <si>
    <t>MX02847</t>
  </si>
  <si>
    <t>MANZUR, JORONIMO</t>
  </si>
  <si>
    <t>MX02902</t>
  </si>
  <si>
    <t>BRAGAÑOLO, DANIEL</t>
  </si>
  <si>
    <t>MX02803</t>
  </si>
  <si>
    <t>DIEGO, NAHUEL</t>
  </si>
  <si>
    <t>MG00095</t>
  </si>
  <si>
    <t>POSO, MIGUEL</t>
  </si>
  <si>
    <t>MG00099</t>
  </si>
  <si>
    <t>GRAUE, RONI</t>
  </si>
  <si>
    <t>MG00050</t>
  </si>
  <si>
    <t>DEFONSI, AGUSTIN</t>
  </si>
  <si>
    <t>MX02914</t>
  </si>
  <si>
    <t>BAIGORRIA, ENZO</t>
  </si>
  <si>
    <t>MX03067</t>
  </si>
  <si>
    <t>FREZZE, BALTAZAR</t>
  </si>
  <si>
    <t>MG00067</t>
  </si>
  <si>
    <t>SANTILLI, FABRICIO</t>
  </si>
  <si>
    <t>GODOY CRUZ</t>
  </si>
  <si>
    <t>MX02910</t>
  </si>
  <si>
    <t>MAGGINI, LUCIANO</t>
  </si>
  <si>
    <t>MX02901</t>
  </si>
  <si>
    <t>AGUADO, JUAN</t>
  </si>
  <si>
    <t>MX02906</t>
  </si>
  <si>
    <t>GIUNTA, MAURO</t>
  </si>
  <si>
    <t>MX02899</t>
  </si>
  <si>
    <t>SALINAS, SEBASTIAN</t>
  </si>
  <si>
    <t>MX03099</t>
  </si>
  <si>
    <t>SABATINO, CARLOS</t>
  </si>
  <si>
    <t>MG00060</t>
  </si>
  <si>
    <t>DI MURRO, JUAN CARLOS</t>
  </si>
  <si>
    <t>MX02922</t>
  </si>
  <si>
    <t>SILVA, DANIEL</t>
  </si>
  <si>
    <t>MG00052</t>
  </si>
  <si>
    <t>GERRRERO, FABIAN</t>
  </si>
  <si>
    <t>MX02877</t>
  </si>
  <si>
    <t>FRANCO, MARTIN</t>
  </si>
  <si>
    <t>SAN RAFAEL</t>
  </si>
  <si>
    <t>MX02955</t>
  </si>
  <si>
    <t>CATTANEO, NATANIEL</t>
  </si>
  <si>
    <t>MX03083</t>
  </si>
  <si>
    <t>HERNANDEZ, CARLOS</t>
  </si>
  <si>
    <t>MX03082</t>
  </si>
  <si>
    <t>HERNANDEZ, GUSTAVO</t>
  </si>
  <si>
    <t>MX02836</t>
  </si>
  <si>
    <t>GARCIA, WALTER</t>
  </si>
  <si>
    <t>MX02908</t>
  </si>
  <si>
    <t>ARAVENA, RUBEN</t>
  </si>
  <si>
    <t>MX02905</t>
  </si>
  <si>
    <t>SALAZAR, MATIAS</t>
  </si>
  <si>
    <t>MX02927</t>
  </si>
  <si>
    <t>SANCE, FRANCO</t>
  </si>
  <si>
    <t>MX02904</t>
  </si>
  <si>
    <t>PEREZ, JUAQUIN</t>
  </si>
  <si>
    <t>MX02656</t>
  </si>
  <si>
    <t>SCAIOLA, RENZO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</si>
</sst>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47" fontId="0" fillId="0" borderId="0" xfId="0" applyNumberFormat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0" fillId="0" borderId="0" xfId="0" applyNumberFormat="1"/>
    <xf numFmtId="164" fontId="1" fillId="0" borderId="3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2</xdr:col>
      <xdr:colOff>485775</xdr:colOff>
      <xdr:row>4</xdr:row>
      <xdr:rowOff>121133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9</xdr:col>
      <xdr:colOff>228601</xdr:colOff>
      <xdr:row>0</xdr:row>
      <xdr:rowOff>19050</xdr:rowOff>
    </xdr:from>
    <xdr:to>
      <xdr:col>10</xdr:col>
      <xdr:colOff>438151</xdr:colOff>
      <xdr:row>4</xdr:row>
      <xdr:rowOff>153670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1" y="19050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0</xdr:row>
      <xdr:rowOff>38100</xdr:rowOff>
    </xdr:from>
    <xdr:to>
      <xdr:col>5</xdr:col>
      <xdr:colOff>876300</xdr:colOff>
      <xdr:row>4</xdr:row>
      <xdr:rowOff>128193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3810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449865</xdr:colOff>
      <xdr:row>0</xdr:row>
      <xdr:rowOff>104775</xdr:rowOff>
    </xdr:from>
    <xdr:to>
      <xdr:col>7</xdr:col>
      <xdr:colOff>457200</xdr:colOff>
      <xdr:row>4</xdr:row>
      <xdr:rowOff>123826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9840" y="104775"/>
          <a:ext cx="2350485" cy="819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1</xdr:col>
      <xdr:colOff>714375</xdr:colOff>
      <xdr:row>4</xdr:row>
      <xdr:rowOff>159233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672C86-73F9-4B3B-B298-FB356885A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11</xdr:col>
      <xdr:colOff>257176</xdr:colOff>
      <xdr:row>0</xdr:row>
      <xdr:rowOff>47625</xdr:rowOff>
    </xdr:from>
    <xdr:to>
      <xdr:col>12</xdr:col>
      <xdr:colOff>371476</xdr:colOff>
      <xdr:row>5</xdr:row>
      <xdr:rowOff>29845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5A047F-C0C2-45F4-9B0A-CE8BB4A90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6" y="47625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57150</xdr:rowOff>
    </xdr:from>
    <xdr:to>
      <xdr:col>5</xdr:col>
      <xdr:colOff>590550</xdr:colOff>
      <xdr:row>4</xdr:row>
      <xdr:rowOff>185343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778FE-FB48-40B3-BF07-1A9F7A1C7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5715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554640</xdr:colOff>
      <xdr:row>0</xdr:row>
      <xdr:rowOff>123825</xdr:rowOff>
    </xdr:from>
    <xdr:to>
      <xdr:col>8</xdr:col>
      <xdr:colOff>619125</xdr:colOff>
      <xdr:row>4</xdr:row>
      <xdr:rowOff>180976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F6EB99-A0D7-44BB-BCA4-50BB5587F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640" y="123825"/>
          <a:ext cx="2350485" cy="819151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</xdr:colOff>
      <xdr:row>0</xdr:row>
      <xdr:rowOff>171450</xdr:rowOff>
    </xdr:from>
    <xdr:to>
      <xdr:col>10</xdr:col>
      <xdr:colOff>400050</xdr:colOff>
      <xdr:row>4</xdr:row>
      <xdr:rowOff>150990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54D953-4CF9-47EC-9BAA-6133A8259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171450"/>
          <a:ext cx="1038225" cy="74154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94"/>
  <sheetViews>
    <sheetView showGridLines="0" tabSelected="1" topLeftCell="A6" workbookViewId="0">
      <selection activeCell="N12" sqref="N12"/>
    </sheetView>
  </sheetViews>
  <sheetFormatPr baseColWidth="10" defaultRowHeight="15.75" customHeight="1" x14ac:dyDescent="0.25"/>
  <cols>
    <col min="1" max="1" width="7.28515625" customWidth="1"/>
    <col min="2" max="2" width="7.5703125" customWidth="1"/>
    <col min="3" max="3" width="9.5703125" customWidth="1"/>
    <col min="4" max="4" width="6.5703125" customWidth="1"/>
    <col min="5" max="5" width="22.7109375" customWidth="1"/>
    <col min="6" max="6" width="14.140625" customWidth="1"/>
    <col min="7" max="7" width="21" customWidth="1"/>
    <col min="8" max="8" width="14" style="8" customWidth="1"/>
    <col min="9" max="9" width="9.7109375" customWidth="1"/>
    <col min="10" max="10" width="10" customWidth="1"/>
    <col min="11" max="11" width="11" customWidth="1"/>
    <col min="12" max="12" width="10" style="8" customWidth="1"/>
    <col min="13" max="13" width="11" customWidth="1"/>
  </cols>
  <sheetData>
    <row r="6" spans="1:12" ht="15.75" customHeight="1" x14ac:dyDescent="0.25">
      <c r="F6" t="s">
        <v>14</v>
      </c>
    </row>
    <row r="7" spans="1:12" ht="15.75" customHeight="1" thickBot="1" x14ac:dyDescent="0.3">
      <c r="E7" t="s">
        <v>13</v>
      </c>
    </row>
    <row r="8" spans="1:12" ht="26.25" thickBot="1" x14ac:dyDescent="0.3">
      <c r="A8" s="4" t="s">
        <v>10</v>
      </c>
      <c r="B8" s="5" t="s">
        <v>5</v>
      </c>
      <c r="C8" s="6" t="s">
        <v>6</v>
      </c>
      <c r="D8" s="5" t="s">
        <v>0</v>
      </c>
      <c r="E8" s="6" t="s">
        <v>1</v>
      </c>
      <c r="F8" s="5" t="s">
        <v>8</v>
      </c>
      <c r="G8" s="5" t="s">
        <v>9</v>
      </c>
      <c r="H8" s="9" t="s">
        <v>2</v>
      </c>
      <c r="I8" s="5" t="s">
        <v>3</v>
      </c>
      <c r="J8" s="5" t="s">
        <v>4</v>
      </c>
      <c r="K8" s="9" t="s">
        <v>11</v>
      </c>
      <c r="L8" s="6" t="s">
        <v>42</v>
      </c>
    </row>
    <row r="9" spans="1:12" ht="15.75" customHeight="1" x14ac:dyDescent="0.25">
      <c r="A9" s="3">
        <v>1</v>
      </c>
      <c r="B9" s="3">
        <v>2</v>
      </c>
      <c r="C9" s="3" t="s">
        <v>16</v>
      </c>
      <c r="D9" s="3">
        <v>151</v>
      </c>
      <c r="E9" s="3" t="s">
        <v>17</v>
      </c>
      <c r="F9" s="3" t="s">
        <v>18</v>
      </c>
      <c r="G9" s="3" t="s">
        <v>19</v>
      </c>
      <c r="H9" s="10">
        <v>0.40858309027777778</v>
      </c>
      <c r="I9" s="10">
        <v>2.4904259259259261E-2</v>
      </c>
      <c r="J9" s="10">
        <v>2.5171400462962967E-2</v>
      </c>
      <c r="K9" s="10">
        <v>5.0075659722222221E-2</v>
      </c>
      <c r="L9" s="10" t="s">
        <v>15</v>
      </c>
    </row>
    <row r="10" spans="1:12" ht="15.75" customHeight="1" x14ac:dyDescent="0.25">
      <c r="A10" s="3">
        <f t="shared" ref="A10:A19" si="0">A9 + 1</f>
        <v>2</v>
      </c>
      <c r="B10" s="3">
        <v>2</v>
      </c>
      <c r="C10" s="3" t="s">
        <v>171</v>
      </c>
      <c r="D10" s="3">
        <v>137</v>
      </c>
      <c r="E10" s="3" t="s">
        <v>172</v>
      </c>
      <c r="F10" s="3" t="s">
        <v>18</v>
      </c>
      <c r="G10" s="3" t="s">
        <v>19</v>
      </c>
      <c r="H10" s="10">
        <v>0.40525746527777778</v>
      </c>
      <c r="I10" s="10">
        <v>2.5818182870370372E-2</v>
      </c>
      <c r="J10" s="10">
        <v>2.5544583333333332E-2</v>
      </c>
      <c r="K10" s="10">
        <v>5.1362766203703704E-2</v>
      </c>
      <c r="L10" s="10">
        <f t="shared" ref="L10:L19" si="1">K10 - K9</f>
        <v>1.2871064814814828E-3</v>
      </c>
    </row>
    <row r="11" spans="1:12" ht="15.75" customHeight="1" x14ac:dyDescent="0.25">
      <c r="A11" s="3">
        <f t="shared" si="0"/>
        <v>3</v>
      </c>
      <c r="B11" s="3">
        <v>2</v>
      </c>
      <c r="C11" s="3" t="s">
        <v>20</v>
      </c>
      <c r="D11" s="3">
        <v>128</v>
      </c>
      <c r="E11" s="3" t="s">
        <v>21</v>
      </c>
      <c r="F11" s="3" t="s">
        <v>22</v>
      </c>
      <c r="G11" s="3" t="s">
        <v>19</v>
      </c>
      <c r="H11" s="10">
        <v>0.40578440972222224</v>
      </c>
      <c r="I11" s="10">
        <v>2.5861793981481484E-2</v>
      </c>
      <c r="J11" s="10">
        <v>2.5668958333333328E-2</v>
      </c>
      <c r="K11" s="10">
        <v>5.1530752314814819E-2</v>
      </c>
      <c r="L11" s="10">
        <f t="shared" si="1"/>
        <v>1.6798611111111528E-4</v>
      </c>
    </row>
    <row r="12" spans="1:12" ht="15.75" customHeight="1" x14ac:dyDescent="0.25">
      <c r="A12" s="3">
        <f t="shared" si="0"/>
        <v>4</v>
      </c>
      <c r="B12" s="3">
        <v>2</v>
      </c>
      <c r="C12" s="3" t="s">
        <v>23</v>
      </c>
      <c r="D12" s="3">
        <v>126</v>
      </c>
      <c r="E12" s="3" t="s">
        <v>24</v>
      </c>
      <c r="F12" s="3" t="s">
        <v>25</v>
      </c>
      <c r="G12" s="3" t="s">
        <v>19</v>
      </c>
      <c r="H12" s="10">
        <v>0.40422725694444445</v>
      </c>
      <c r="I12" s="10">
        <v>2.6117743055555556E-2</v>
      </c>
      <c r="J12" s="10">
        <v>2.5456377314814815E-2</v>
      </c>
      <c r="K12" s="10">
        <v>5.1574120370370367E-2</v>
      </c>
      <c r="L12" s="10">
        <f t="shared" si="1"/>
        <v>4.3368055555548235E-5</v>
      </c>
    </row>
    <row r="13" spans="1:12" ht="15.75" customHeight="1" x14ac:dyDescent="0.25">
      <c r="A13" s="3">
        <f t="shared" si="0"/>
        <v>5</v>
      </c>
      <c r="B13" s="3">
        <v>2</v>
      </c>
      <c r="C13" s="3" t="s">
        <v>26</v>
      </c>
      <c r="D13" s="3">
        <v>129</v>
      </c>
      <c r="E13" s="3" t="s">
        <v>27</v>
      </c>
      <c r="F13" s="3" t="s">
        <v>18</v>
      </c>
      <c r="G13" s="3" t="s">
        <v>19</v>
      </c>
      <c r="H13" s="10">
        <v>0.40444202546296298</v>
      </c>
      <c r="I13" s="10">
        <v>2.6018888888888887E-2</v>
      </c>
      <c r="J13" s="10">
        <v>2.5560555555555559E-2</v>
      </c>
      <c r="K13" s="10">
        <v>5.1585162037037037E-2</v>
      </c>
      <c r="L13" s="10">
        <f t="shared" si="1"/>
        <v>1.1041666666669614E-5</v>
      </c>
    </row>
    <row r="14" spans="1:12" ht="15.75" customHeight="1" x14ac:dyDescent="0.25">
      <c r="A14" s="3">
        <f t="shared" si="0"/>
        <v>6</v>
      </c>
      <c r="B14" s="3">
        <v>2</v>
      </c>
      <c r="C14" s="3" t="s">
        <v>28</v>
      </c>
      <c r="D14" s="3">
        <v>134</v>
      </c>
      <c r="E14" s="3" t="s">
        <v>29</v>
      </c>
      <c r="F14" s="3" t="s">
        <v>18</v>
      </c>
      <c r="G14" s="3" t="s">
        <v>19</v>
      </c>
      <c r="H14" s="10">
        <v>0.40508015046296292</v>
      </c>
      <c r="I14" s="10">
        <v>2.5631909722222224E-2</v>
      </c>
      <c r="J14" s="10">
        <v>2.5977141203703702E-2</v>
      </c>
      <c r="K14" s="10">
        <v>5.160905092592593E-2</v>
      </c>
      <c r="L14" s="10">
        <f t="shared" si="1"/>
        <v>2.3888888888892734E-5</v>
      </c>
    </row>
    <row r="15" spans="1:12" ht="15.75" customHeight="1" x14ac:dyDescent="0.25">
      <c r="A15" s="3">
        <f t="shared" si="0"/>
        <v>7</v>
      </c>
      <c r="B15" s="3">
        <v>2</v>
      </c>
      <c r="C15" s="3" t="s">
        <v>30</v>
      </c>
      <c r="D15" s="3">
        <v>131</v>
      </c>
      <c r="E15" s="3" t="s">
        <v>31</v>
      </c>
      <c r="F15" s="3" t="s">
        <v>25</v>
      </c>
      <c r="G15" s="3" t="s">
        <v>19</v>
      </c>
      <c r="H15" s="10">
        <v>0.40490473379629632</v>
      </c>
      <c r="I15" s="10">
        <v>2.6500925925925924E-2</v>
      </c>
      <c r="J15" s="10">
        <v>2.6713645833333331E-2</v>
      </c>
      <c r="K15" s="10">
        <v>5.3214571759259255E-2</v>
      </c>
      <c r="L15" s="10">
        <f t="shared" si="1"/>
        <v>1.6055208333333251E-3</v>
      </c>
    </row>
    <row r="16" spans="1:12" ht="15.75" customHeight="1" x14ac:dyDescent="0.25">
      <c r="A16" s="3">
        <f t="shared" si="0"/>
        <v>8</v>
      </c>
      <c r="B16" s="3">
        <v>2</v>
      </c>
      <c r="C16" s="3" t="s">
        <v>32</v>
      </c>
      <c r="D16" s="3">
        <v>130</v>
      </c>
      <c r="E16" s="3" t="s">
        <v>33</v>
      </c>
      <c r="F16" s="3" t="s">
        <v>34</v>
      </c>
      <c r="G16" s="3" t="s">
        <v>19</v>
      </c>
      <c r="H16" s="10">
        <v>0.40473548611111115</v>
      </c>
      <c r="I16" s="10">
        <v>2.7433229166666667E-2</v>
      </c>
      <c r="J16" s="10">
        <v>2.7358368055555558E-2</v>
      </c>
      <c r="K16" s="10">
        <v>5.4791597222222217E-2</v>
      </c>
      <c r="L16" s="10">
        <f t="shared" si="1"/>
        <v>1.5770254629629624E-3</v>
      </c>
    </row>
    <row r="17" spans="1:12" ht="15.75" customHeight="1" x14ac:dyDescent="0.25">
      <c r="A17" s="3">
        <f t="shared" si="0"/>
        <v>9</v>
      </c>
      <c r="B17" s="3">
        <v>2</v>
      </c>
      <c r="C17" s="3" t="s">
        <v>35</v>
      </c>
      <c r="D17" s="3">
        <v>138</v>
      </c>
      <c r="E17" s="3" t="s">
        <v>36</v>
      </c>
      <c r="F17" s="3" t="s">
        <v>37</v>
      </c>
      <c r="G17" s="3" t="s">
        <v>19</v>
      </c>
      <c r="H17" s="10">
        <v>0.40543292824074073</v>
      </c>
      <c r="I17" s="10">
        <v>2.7449479166666669E-2</v>
      </c>
      <c r="J17" s="10">
        <v>2.7406759259259259E-2</v>
      </c>
      <c r="K17" s="10">
        <v>5.4856238425925928E-2</v>
      </c>
      <c r="L17" s="10">
        <f t="shared" si="1"/>
        <v>6.4641203703710848E-5</v>
      </c>
    </row>
    <row r="18" spans="1:12" ht="15.75" customHeight="1" x14ac:dyDescent="0.25">
      <c r="A18" s="3">
        <f t="shared" si="0"/>
        <v>10</v>
      </c>
      <c r="B18" s="3">
        <v>2</v>
      </c>
      <c r="C18" s="3" t="s">
        <v>38</v>
      </c>
      <c r="D18" s="3">
        <v>402</v>
      </c>
      <c r="E18" s="3" t="s">
        <v>39</v>
      </c>
      <c r="F18" s="3" t="s">
        <v>34</v>
      </c>
      <c r="G18" s="3" t="s">
        <v>19</v>
      </c>
      <c r="H18" s="10">
        <v>0.40595090277777773</v>
      </c>
      <c r="I18" s="10">
        <v>2.8068865740740741E-2</v>
      </c>
      <c r="J18" s="10">
        <v>2.8620717592592593E-2</v>
      </c>
      <c r="K18" s="10">
        <v>5.6689583333333328E-2</v>
      </c>
      <c r="L18" s="10">
        <f t="shared" si="1"/>
        <v>1.8333449074073999E-3</v>
      </c>
    </row>
    <row r="19" spans="1:12" ht="16.5" customHeight="1" thickBot="1" x14ac:dyDescent="0.3">
      <c r="A19" s="3">
        <f t="shared" si="0"/>
        <v>11</v>
      </c>
      <c r="B19" s="3">
        <v>2</v>
      </c>
      <c r="C19" s="3" t="s">
        <v>40</v>
      </c>
      <c r="D19" s="3">
        <v>139</v>
      </c>
      <c r="E19" s="3" t="s">
        <v>41</v>
      </c>
      <c r="F19" s="3" t="s">
        <v>18</v>
      </c>
      <c r="G19" s="3" t="s">
        <v>19</v>
      </c>
      <c r="H19" s="10">
        <v>0.40561143518518517</v>
      </c>
      <c r="I19" s="10">
        <v>3.0714328703703705E-2</v>
      </c>
      <c r="J19" s="10">
        <v>3.1514571759259258E-2</v>
      </c>
      <c r="K19" s="10">
        <v>6.2228900462962956E-2</v>
      </c>
      <c r="L19" s="10">
        <f t="shared" si="1"/>
        <v>5.5393171296296284E-3</v>
      </c>
    </row>
    <row r="20" spans="1:12" ht="27" customHeight="1" thickBot="1" x14ac:dyDescent="0.3">
      <c r="A20" s="4" t="s">
        <v>10</v>
      </c>
      <c r="B20" s="5" t="s">
        <v>5</v>
      </c>
      <c r="C20" s="6" t="s">
        <v>6</v>
      </c>
      <c r="D20" s="5" t="s">
        <v>0</v>
      </c>
      <c r="E20" s="6" t="s">
        <v>1</v>
      </c>
      <c r="F20" s="5" t="s">
        <v>8</v>
      </c>
      <c r="G20" s="5" t="s">
        <v>9</v>
      </c>
      <c r="H20" s="11" t="s">
        <v>2</v>
      </c>
      <c r="I20" s="11" t="s">
        <v>3</v>
      </c>
      <c r="J20" s="11" t="s">
        <v>4</v>
      </c>
      <c r="K20" s="11" t="s">
        <v>11</v>
      </c>
      <c r="L20" s="12" t="s">
        <v>42</v>
      </c>
    </row>
    <row r="21" spans="1:12" ht="16.5" customHeight="1" x14ac:dyDescent="0.25">
      <c r="A21" s="3">
        <v>1</v>
      </c>
      <c r="B21" s="3">
        <v>2</v>
      </c>
      <c r="C21" s="3" t="s">
        <v>43</v>
      </c>
      <c r="D21" s="3">
        <v>157</v>
      </c>
      <c r="E21" s="3" t="s">
        <v>44</v>
      </c>
      <c r="F21" s="3" t="s">
        <v>18</v>
      </c>
      <c r="G21" s="3" t="s">
        <v>45</v>
      </c>
      <c r="H21" s="10">
        <v>0.40943199074074071</v>
      </c>
      <c r="I21" s="10">
        <v>2.655652777777778E-2</v>
      </c>
      <c r="J21" s="10">
        <v>2.6751805555555553E-2</v>
      </c>
      <c r="K21" s="10">
        <v>5.3308333333333326E-2</v>
      </c>
      <c r="L21" s="10" t="s">
        <v>15</v>
      </c>
    </row>
    <row r="22" spans="1:12" ht="16.5" customHeight="1" x14ac:dyDescent="0.25">
      <c r="A22" s="3">
        <f t="shared" ref="A22:A30" si="2">A21 + 1</f>
        <v>2</v>
      </c>
      <c r="B22" s="3">
        <v>2</v>
      </c>
      <c r="C22" s="3" t="s">
        <v>46</v>
      </c>
      <c r="D22" s="3">
        <v>146</v>
      </c>
      <c r="E22" s="3" t="s">
        <v>47</v>
      </c>
      <c r="F22" s="3" t="s">
        <v>18</v>
      </c>
      <c r="G22" s="3" t="s">
        <v>45</v>
      </c>
      <c r="H22" s="10">
        <v>0.40785474537037042</v>
      </c>
      <c r="I22" s="10">
        <v>2.7222685185185183E-2</v>
      </c>
      <c r="J22" s="10">
        <v>2.6751539351851848E-2</v>
      </c>
      <c r="K22" s="10">
        <v>5.3974224537037041E-2</v>
      </c>
      <c r="L22" s="10">
        <f t="shared" ref="L22:L30" si="3">K22 - K21</f>
        <v>6.6589120370371541E-4</v>
      </c>
    </row>
    <row r="23" spans="1:12" ht="16.5" customHeight="1" x14ac:dyDescent="0.25">
      <c r="A23" s="3">
        <f t="shared" si="2"/>
        <v>3</v>
      </c>
      <c r="B23" s="3">
        <v>2</v>
      </c>
      <c r="C23" s="3" t="s">
        <v>48</v>
      </c>
      <c r="D23" s="3">
        <v>154</v>
      </c>
      <c r="E23" s="3" t="s">
        <v>49</v>
      </c>
      <c r="F23" s="3" t="s">
        <v>18</v>
      </c>
      <c r="G23" s="3" t="s">
        <v>45</v>
      </c>
      <c r="H23" s="10">
        <v>0.40892958333333335</v>
      </c>
      <c r="I23" s="10">
        <v>2.7465266203703698E-2</v>
      </c>
      <c r="J23" s="10">
        <v>2.7043946759259262E-2</v>
      </c>
      <c r="K23" s="10">
        <v>5.4509212962962961E-2</v>
      </c>
      <c r="L23" s="10">
        <f t="shared" si="3"/>
        <v>5.3498842592591966E-4</v>
      </c>
    </row>
    <row r="24" spans="1:12" ht="16.5" customHeight="1" x14ac:dyDescent="0.25">
      <c r="A24" s="3">
        <f t="shared" si="2"/>
        <v>4</v>
      </c>
      <c r="B24" s="3">
        <v>2</v>
      </c>
      <c r="C24" s="3" t="s">
        <v>50</v>
      </c>
      <c r="D24" s="3">
        <v>147</v>
      </c>
      <c r="E24" s="3" t="s">
        <v>51</v>
      </c>
      <c r="F24" s="3" t="s">
        <v>22</v>
      </c>
      <c r="G24" s="3" t="s">
        <v>45</v>
      </c>
      <c r="H24" s="10">
        <v>0.40805031249999996</v>
      </c>
      <c r="I24" s="10">
        <v>2.7549942129629631E-2</v>
      </c>
      <c r="J24" s="10">
        <v>2.7274363425925926E-2</v>
      </c>
      <c r="K24" s="10">
        <v>5.4824305555555557E-2</v>
      </c>
      <c r="L24" s="10">
        <f t="shared" si="3"/>
        <v>3.1509259259259598E-4</v>
      </c>
    </row>
    <row r="25" spans="1:12" ht="16.5" customHeight="1" x14ac:dyDescent="0.25">
      <c r="A25" s="3">
        <f t="shared" si="2"/>
        <v>5</v>
      </c>
      <c r="B25" s="3">
        <v>2</v>
      </c>
      <c r="C25" s="3" t="s">
        <v>52</v>
      </c>
      <c r="D25" s="3">
        <v>155</v>
      </c>
      <c r="E25" s="3" t="s">
        <v>53</v>
      </c>
      <c r="F25" s="3" t="s">
        <v>54</v>
      </c>
      <c r="G25" s="3" t="s">
        <v>45</v>
      </c>
      <c r="H25" s="10">
        <v>0.40909612268518519</v>
      </c>
      <c r="I25" s="10">
        <v>2.7306215277777782E-2</v>
      </c>
      <c r="J25" s="10">
        <v>2.8339618055555557E-2</v>
      </c>
      <c r="K25" s="10">
        <v>5.5645833333333332E-2</v>
      </c>
      <c r="L25" s="10">
        <f t="shared" si="3"/>
        <v>8.2152777777777519E-4</v>
      </c>
    </row>
    <row r="26" spans="1:12" ht="16.5" customHeight="1" x14ac:dyDescent="0.25">
      <c r="A26" s="3">
        <f t="shared" si="2"/>
        <v>6</v>
      </c>
      <c r="B26" s="3">
        <v>2</v>
      </c>
      <c r="C26" s="3" t="s">
        <v>55</v>
      </c>
      <c r="D26" s="3">
        <v>149</v>
      </c>
      <c r="E26" s="3" t="s">
        <v>56</v>
      </c>
      <c r="F26" s="3" t="s">
        <v>57</v>
      </c>
      <c r="G26" s="3" t="s">
        <v>45</v>
      </c>
      <c r="H26" s="10">
        <v>0.40841065972222218</v>
      </c>
      <c r="I26" s="10">
        <v>2.8729039351851851E-2</v>
      </c>
      <c r="J26" s="10">
        <v>2.8224930555555555E-2</v>
      </c>
      <c r="K26" s="10">
        <v>5.6953969907407413E-2</v>
      </c>
      <c r="L26" s="10">
        <f t="shared" si="3"/>
        <v>1.3081365740740813E-3</v>
      </c>
    </row>
    <row r="27" spans="1:12" ht="16.5" customHeight="1" x14ac:dyDescent="0.25">
      <c r="A27" s="3">
        <f t="shared" si="2"/>
        <v>7</v>
      </c>
      <c r="B27" s="3">
        <v>2</v>
      </c>
      <c r="C27" s="3" t="s">
        <v>58</v>
      </c>
      <c r="D27" s="3">
        <v>158</v>
      </c>
      <c r="E27" s="3" t="s">
        <v>59</v>
      </c>
      <c r="F27" s="3" t="s">
        <v>18</v>
      </c>
      <c r="G27" s="3" t="s">
        <v>45</v>
      </c>
      <c r="H27" s="10">
        <v>0.40962708333333331</v>
      </c>
      <c r="I27" s="10">
        <v>2.934178240740741E-2</v>
      </c>
      <c r="J27" s="10">
        <v>2.8334224537037035E-2</v>
      </c>
      <c r="K27" s="10">
        <v>5.7676006944444448E-2</v>
      </c>
      <c r="L27" s="10">
        <f t="shared" si="3"/>
        <v>7.2203703703703492E-4</v>
      </c>
    </row>
    <row r="28" spans="1:12" ht="16.5" customHeight="1" x14ac:dyDescent="0.25">
      <c r="A28" s="3">
        <f t="shared" si="2"/>
        <v>8</v>
      </c>
      <c r="B28" s="3">
        <v>2</v>
      </c>
      <c r="C28" s="3" t="s">
        <v>60</v>
      </c>
      <c r="D28" s="3">
        <v>159</v>
      </c>
      <c r="E28" s="3" t="s">
        <v>61</v>
      </c>
      <c r="F28" s="3" t="s">
        <v>18</v>
      </c>
      <c r="G28" s="3" t="s">
        <v>45</v>
      </c>
      <c r="H28" s="10">
        <v>0.40979836805555553</v>
      </c>
      <c r="I28" s="10">
        <v>2.8976481481481482E-2</v>
      </c>
      <c r="J28" s="10">
        <v>3.1146898148148149E-2</v>
      </c>
      <c r="K28" s="10">
        <v>6.0123379629629631E-2</v>
      </c>
      <c r="L28" s="10">
        <f t="shared" si="3"/>
        <v>2.4473726851851826E-3</v>
      </c>
    </row>
    <row r="29" spans="1:12" ht="16.5" customHeight="1" x14ac:dyDescent="0.25">
      <c r="A29" s="3">
        <f t="shared" si="2"/>
        <v>9</v>
      </c>
      <c r="B29" s="3">
        <v>2</v>
      </c>
      <c r="C29" s="3" t="s">
        <v>62</v>
      </c>
      <c r="D29" s="3">
        <v>148</v>
      </c>
      <c r="E29" s="3" t="s">
        <v>63</v>
      </c>
      <c r="F29" s="3" t="s">
        <v>18</v>
      </c>
      <c r="G29" s="3" t="s">
        <v>45</v>
      </c>
      <c r="H29" s="10">
        <v>0.40823874999999998</v>
      </c>
      <c r="I29" s="10">
        <v>2.9977939814814811E-2</v>
      </c>
      <c r="J29" s="10">
        <v>3.4269675925925926E-2</v>
      </c>
      <c r="K29" s="10">
        <v>6.4247615740740741E-2</v>
      </c>
      <c r="L29" s="10">
        <f t="shared" si="3"/>
        <v>4.1242361111111098E-3</v>
      </c>
    </row>
    <row r="30" spans="1:12" ht="16.5" customHeight="1" thickBot="1" x14ac:dyDescent="0.3">
      <c r="A30" s="3">
        <f t="shared" si="2"/>
        <v>10</v>
      </c>
      <c r="B30" s="3">
        <v>2</v>
      </c>
      <c r="C30" s="3" t="s">
        <v>64</v>
      </c>
      <c r="D30" s="3">
        <v>160</v>
      </c>
      <c r="E30" s="3" t="s">
        <v>65</v>
      </c>
      <c r="F30" s="3" t="s">
        <v>18</v>
      </c>
      <c r="G30" s="3" t="s">
        <v>45</v>
      </c>
      <c r="H30" s="10">
        <v>0.40997585648148149</v>
      </c>
      <c r="I30" s="10">
        <v>3.2208194444444442E-2</v>
      </c>
      <c r="J30" s="10">
        <v>3.2897083333333334E-2</v>
      </c>
      <c r="K30" s="10">
        <v>6.510527777777779E-2</v>
      </c>
      <c r="L30" s="10">
        <f t="shared" si="3"/>
        <v>8.5766203703704913E-4</v>
      </c>
    </row>
    <row r="31" spans="1:12" ht="34.5" customHeight="1" thickBot="1" x14ac:dyDescent="0.3">
      <c r="A31" s="4" t="s">
        <v>10</v>
      </c>
      <c r="B31" s="5" t="s">
        <v>5</v>
      </c>
      <c r="C31" s="6" t="s">
        <v>6</v>
      </c>
      <c r="D31" s="5" t="s">
        <v>0</v>
      </c>
      <c r="E31" s="6" t="s">
        <v>1</v>
      </c>
      <c r="F31" s="5" t="s">
        <v>8</v>
      </c>
      <c r="G31" s="5" t="s">
        <v>9</v>
      </c>
      <c r="H31" s="11" t="s">
        <v>2</v>
      </c>
      <c r="I31" s="11" t="s">
        <v>3</v>
      </c>
      <c r="J31" s="11" t="s">
        <v>4</v>
      </c>
      <c r="K31" s="11" t="s">
        <v>11</v>
      </c>
      <c r="L31" s="12" t="s">
        <v>42</v>
      </c>
    </row>
    <row r="32" spans="1:12" ht="15" customHeight="1" x14ac:dyDescent="0.25">
      <c r="A32" s="3">
        <v>1</v>
      </c>
      <c r="B32" s="3">
        <v>2</v>
      </c>
      <c r="C32" s="3" t="s">
        <v>66</v>
      </c>
      <c r="D32" s="3">
        <v>163</v>
      </c>
      <c r="E32" s="3" t="s">
        <v>67</v>
      </c>
      <c r="F32" s="3" t="s">
        <v>18</v>
      </c>
      <c r="G32" s="3" t="s">
        <v>68</v>
      </c>
      <c r="H32" s="10">
        <v>0.41673939814814814</v>
      </c>
      <c r="I32" s="10">
        <v>2.7255891203703701E-2</v>
      </c>
      <c r="J32" s="10">
        <v>2.688193287037037E-2</v>
      </c>
      <c r="K32" s="10">
        <v>5.4137824074074074E-2</v>
      </c>
      <c r="L32" s="10" t="s">
        <v>15</v>
      </c>
    </row>
    <row r="33" spans="1:12" ht="15" customHeight="1" x14ac:dyDescent="0.25">
      <c r="A33" s="3">
        <f t="shared" ref="A33:A38" si="4">A32 + 1</f>
        <v>2</v>
      </c>
      <c r="B33" s="3">
        <v>2</v>
      </c>
      <c r="C33" s="3" t="s">
        <v>69</v>
      </c>
      <c r="D33" s="3"/>
      <c r="E33" s="3" t="s">
        <v>70</v>
      </c>
      <c r="F33" s="3" t="s">
        <v>71</v>
      </c>
      <c r="G33" s="3" t="s">
        <v>68</v>
      </c>
      <c r="H33" s="10">
        <v>0.41706898148148147</v>
      </c>
      <c r="I33" s="10">
        <v>2.8881909722222224E-2</v>
      </c>
      <c r="J33" s="10">
        <v>2.9713043981481477E-2</v>
      </c>
      <c r="K33" s="10">
        <v>5.8594953703703705E-2</v>
      </c>
      <c r="L33" s="10">
        <f>K33 - K32</f>
        <v>4.4571296296296303E-3</v>
      </c>
    </row>
    <row r="34" spans="1:12" ht="15" customHeight="1" x14ac:dyDescent="0.25">
      <c r="A34" s="3">
        <f t="shared" si="4"/>
        <v>3</v>
      </c>
      <c r="B34" s="3">
        <v>2</v>
      </c>
      <c r="C34" s="3" t="s">
        <v>72</v>
      </c>
      <c r="D34" s="3">
        <v>167</v>
      </c>
      <c r="E34" s="3" t="s">
        <v>73</v>
      </c>
      <c r="F34" s="3" t="s">
        <v>54</v>
      </c>
      <c r="G34" s="3" t="s">
        <v>68</v>
      </c>
      <c r="H34" s="10">
        <v>0.41724741898148149</v>
      </c>
      <c r="I34" s="10">
        <v>2.946199074074074E-2</v>
      </c>
      <c r="J34" s="10">
        <v>2.9184872685185187E-2</v>
      </c>
      <c r="K34" s="10">
        <v>5.8646863425925927E-2</v>
      </c>
      <c r="L34" s="10">
        <f>K34 - K33</f>
        <v>5.1909722222222288E-5</v>
      </c>
    </row>
    <row r="35" spans="1:12" ht="15" customHeight="1" x14ac:dyDescent="0.25">
      <c r="A35" s="3">
        <f t="shared" si="4"/>
        <v>4</v>
      </c>
      <c r="B35" s="3">
        <v>2</v>
      </c>
      <c r="C35" s="3" t="s">
        <v>74</v>
      </c>
      <c r="D35" s="3">
        <v>168</v>
      </c>
      <c r="E35" s="3" t="s">
        <v>75</v>
      </c>
      <c r="F35" s="3" t="s">
        <v>71</v>
      </c>
      <c r="G35" s="3" t="s">
        <v>68</v>
      </c>
      <c r="H35" s="10">
        <v>0.4174265972222222</v>
      </c>
      <c r="I35" s="10">
        <v>3.1454305555555555E-2</v>
      </c>
      <c r="J35" s="10">
        <v>3.0760023148148144E-2</v>
      </c>
      <c r="K35" s="10">
        <v>6.2214328703703699E-2</v>
      </c>
      <c r="L35" s="10">
        <f>K35 - K34</f>
        <v>3.5674652777777718E-3</v>
      </c>
    </row>
    <row r="36" spans="1:12" ht="15" customHeight="1" x14ac:dyDescent="0.25">
      <c r="A36" s="3">
        <f t="shared" si="4"/>
        <v>5</v>
      </c>
      <c r="B36" s="3">
        <v>2</v>
      </c>
      <c r="C36" s="3" t="s">
        <v>173</v>
      </c>
      <c r="D36" s="3">
        <v>170</v>
      </c>
      <c r="E36" s="3" t="s">
        <v>174</v>
      </c>
      <c r="F36" s="3" t="s">
        <v>88</v>
      </c>
      <c r="G36" s="3" t="s">
        <v>68</v>
      </c>
      <c r="H36" s="10">
        <v>0.41759114583333329</v>
      </c>
      <c r="I36" s="10">
        <v>3.3231435185185183E-2</v>
      </c>
      <c r="J36" s="10">
        <v>3.0372025462962967E-2</v>
      </c>
      <c r="K36" s="10">
        <v>6.3603460648148147E-2</v>
      </c>
      <c r="L36" s="10">
        <f>K36 - K35</f>
        <v>1.389131944444448E-3</v>
      </c>
    </row>
    <row r="37" spans="1:12" ht="15" customHeight="1" x14ac:dyDescent="0.25">
      <c r="A37" s="3">
        <f t="shared" si="4"/>
        <v>6</v>
      </c>
      <c r="B37" s="3">
        <v>2</v>
      </c>
      <c r="C37" s="3" t="s">
        <v>175</v>
      </c>
      <c r="D37" s="3">
        <v>200</v>
      </c>
      <c r="E37" s="3" t="s">
        <v>176</v>
      </c>
      <c r="F37" s="3" t="s">
        <v>164</v>
      </c>
      <c r="G37" s="3" t="s">
        <v>68</v>
      </c>
      <c r="H37" s="10">
        <v>0.41776883101851853</v>
      </c>
      <c r="I37" s="10">
        <v>3.3121145833333338E-2</v>
      </c>
      <c r="J37" s="10">
        <v>3.3966574074074073E-2</v>
      </c>
      <c r="K37" s="10">
        <v>6.7087719907407403E-2</v>
      </c>
      <c r="L37" s="10">
        <f>K37 - K36</f>
        <v>3.4842592592592564E-3</v>
      </c>
    </row>
    <row r="38" spans="1:12" ht="15" customHeight="1" thickBot="1" x14ac:dyDescent="0.3">
      <c r="A38" s="3">
        <f t="shared" si="4"/>
        <v>7</v>
      </c>
      <c r="B38" s="3">
        <v>0</v>
      </c>
      <c r="C38" s="3" t="s">
        <v>177</v>
      </c>
      <c r="D38" s="3">
        <v>201</v>
      </c>
      <c r="E38" s="3" t="s">
        <v>178</v>
      </c>
      <c r="F38" s="3" t="s">
        <v>164</v>
      </c>
      <c r="G38" s="3" t="s">
        <v>68</v>
      </c>
      <c r="H38" s="10">
        <v>0.41794634259259261</v>
      </c>
      <c r="I38" s="10"/>
      <c r="J38" s="10"/>
      <c r="K38" s="10" t="s">
        <v>15</v>
      </c>
      <c r="L38" s="10" t="s">
        <v>15</v>
      </c>
    </row>
    <row r="39" spans="1:12" ht="25.5" customHeight="1" thickBot="1" x14ac:dyDescent="0.3">
      <c r="A39" s="4" t="s">
        <v>10</v>
      </c>
      <c r="B39" s="5" t="s">
        <v>5</v>
      </c>
      <c r="C39" s="6" t="s">
        <v>6</v>
      </c>
      <c r="D39" s="5" t="s">
        <v>0</v>
      </c>
      <c r="E39" s="6" t="s">
        <v>1</v>
      </c>
      <c r="F39" s="5" t="s">
        <v>8</v>
      </c>
      <c r="G39" s="5" t="s">
        <v>9</v>
      </c>
      <c r="H39" s="11" t="s">
        <v>2</v>
      </c>
      <c r="I39" s="11" t="s">
        <v>3</v>
      </c>
      <c r="J39" s="11" t="s">
        <v>4</v>
      </c>
      <c r="K39" s="11" t="s">
        <v>11</v>
      </c>
      <c r="L39" s="12" t="s">
        <v>42</v>
      </c>
    </row>
    <row r="40" spans="1:12" ht="15" customHeight="1" x14ac:dyDescent="0.25">
      <c r="A40" s="3">
        <v>1</v>
      </c>
      <c r="B40" s="3">
        <v>2</v>
      </c>
      <c r="C40" s="3" t="s">
        <v>76</v>
      </c>
      <c r="D40" s="3">
        <v>511</v>
      </c>
      <c r="E40" s="3" t="s">
        <v>77</v>
      </c>
      <c r="F40" s="3" t="s">
        <v>18</v>
      </c>
      <c r="G40" s="3" t="s">
        <v>78</v>
      </c>
      <c r="H40" s="10">
        <v>0.42122554398148143</v>
      </c>
      <c r="I40" s="10">
        <v>2.7186087962962967E-2</v>
      </c>
      <c r="J40" s="10">
        <v>2.8181585648148145E-2</v>
      </c>
      <c r="K40" s="10">
        <v>5.5367673611111112E-2</v>
      </c>
      <c r="L40" s="10" t="s">
        <v>15</v>
      </c>
    </row>
    <row r="41" spans="1:12" ht="15" customHeight="1" x14ac:dyDescent="0.25">
      <c r="A41" s="3">
        <f t="shared" ref="A41:A59" si="5">A40 + 1</f>
        <v>2</v>
      </c>
      <c r="B41" s="3">
        <v>2</v>
      </c>
      <c r="C41" s="3" t="s">
        <v>79</v>
      </c>
      <c r="D41" s="3">
        <v>295</v>
      </c>
      <c r="E41" s="3" t="s">
        <v>80</v>
      </c>
      <c r="F41" s="3" t="s">
        <v>18</v>
      </c>
      <c r="G41" s="3" t="s">
        <v>78</v>
      </c>
      <c r="H41" s="10">
        <v>0.4200205671296296</v>
      </c>
      <c r="I41" s="10">
        <v>2.7451539351851854E-2</v>
      </c>
      <c r="J41" s="10">
        <v>2.8006840277777778E-2</v>
      </c>
      <c r="K41" s="10">
        <v>5.5458379629629628E-2</v>
      </c>
      <c r="L41" s="10">
        <f t="shared" ref="L41:L59" si="6">K41 - K40</f>
        <v>9.0706018518516007E-5</v>
      </c>
    </row>
    <row r="42" spans="1:12" ht="15" customHeight="1" x14ac:dyDescent="0.25">
      <c r="A42" s="3">
        <f t="shared" si="5"/>
        <v>3</v>
      </c>
      <c r="B42" s="3">
        <v>2</v>
      </c>
      <c r="C42" s="3" t="s">
        <v>81</v>
      </c>
      <c r="D42" s="3">
        <v>286</v>
      </c>
      <c r="E42" s="3" t="s">
        <v>82</v>
      </c>
      <c r="F42" s="3" t="s">
        <v>18</v>
      </c>
      <c r="G42" s="3" t="s">
        <v>78</v>
      </c>
      <c r="H42" s="10">
        <v>0.41884265046296298</v>
      </c>
      <c r="I42" s="10">
        <v>2.7946666666666665E-2</v>
      </c>
      <c r="J42" s="10">
        <v>2.7646458333333332E-2</v>
      </c>
      <c r="K42" s="10">
        <v>5.5593125E-2</v>
      </c>
      <c r="L42" s="10">
        <f t="shared" si="6"/>
        <v>1.3474537037037188E-4</v>
      </c>
    </row>
    <row r="43" spans="1:12" ht="15" customHeight="1" x14ac:dyDescent="0.25">
      <c r="A43" s="3">
        <f t="shared" si="5"/>
        <v>4</v>
      </c>
      <c r="B43" s="3">
        <v>2</v>
      </c>
      <c r="C43" s="3" t="s">
        <v>83</v>
      </c>
      <c r="D43" s="3">
        <v>283</v>
      </c>
      <c r="E43" s="3" t="s">
        <v>84</v>
      </c>
      <c r="F43" s="3" t="s">
        <v>85</v>
      </c>
      <c r="G43" s="3" t="s">
        <v>78</v>
      </c>
      <c r="H43" s="10">
        <v>0.41847907407407409</v>
      </c>
      <c r="I43" s="10">
        <v>2.8354560185185188E-2</v>
      </c>
      <c r="J43" s="10">
        <v>2.7349212962962961E-2</v>
      </c>
      <c r="K43" s="10">
        <v>5.5703773148148152E-2</v>
      </c>
      <c r="L43" s="10">
        <f t="shared" si="6"/>
        <v>1.1064814814815138E-4</v>
      </c>
    </row>
    <row r="44" spans="1:12" ht="15" customHeight="1" x14ac:dyDescent="0.25">
      <c r="A44" s="3">
        <f t="shared" si="5"/>
        <v>5</v>
      </c>
      <c r="B44" s="3">
        <v>2</v>
      </c>
      <c r="C44" s="3" t="s">
        <v>86</v>
      </c>
      <c r="D44" s="3">
        <v>500</v>
      </c>
      <c r="E44" s="3" t="s">
        <v>87</v>
      </c>
      <c r="F44" s="3" t="s">
        <v>88</v>
      </c>
      <c r="G44" s="3" t="s">
        <v>78</v>
      </c>
      <c r="H44" s="10">
        <v>0.42090263888888885</v>
      </c>
      <c r="I44" s="10">
        <v>2.8798946759259259E-2</v>
      </c>
      <c r="J44" s="10">
        <v>2.9229189814814812E-2</v>
      </c>
      <c r="K44" s="10">
        <v>5.8028136574074074E-2</v>
      </c>
      <c r="L44" s="10">
        <f t="shared" si="6"/>
        <v>2.3243634259259224E-3</v>
      </c>
    </row>
    <row r="45" spans="1:12" ht="15" customHeight="1" x14ac:dyDescent="0.25">
      <c r="A45" s="3">
        <f t="shared" si="5"/>
        <v>6</v>
      </c>
      <c r="B45" s="3">
        <v>2</v>
      </c>
      <c r="C45" s="3" t="s">
        <v>89</v>
      </c>
      <c r="D45" s="3">
        <v>513</v>
      </c>
      <c r="E45" s="3" t="s">
        <v>90</v>
      </c>
      <c r="F45" s="3" t="s">
        <v>18</v>
      </c>
      <c r="G45" s="3" t="s">
        <v>78</v>
      </c>
      <c r="H45" s="10">
        <v>0.42157293981481486</v>
      </c>
      <c r="I45" s="10">
        <v>2.9106377314814816E-2</v>
      </c>
      <c r="J45" s="10">
        <v>2.9124664351851851E-2</v>
      </c>
      <c r="K45" s="10">
        <v>5.8231041666666671E-2</v>
      </c>
      <c r="L45" s="10">
        <f t="shared" si="6"/>
        <v>2.0290509259259654E-4</v>
      </c>
    </row>
    <row r="46" spans="1:12" ht="15" customHeight="1" x14ac:dyDescent="0.25">
      <c r="A46" s="3">
        <f t="shared" si="5"/>
        <v>7</v>
      </c>
      <c r="B46" s="3">
        <v>2</v>
      </c>
      <c r="C46" s="3" t="s">
        <v>91</v>
      </c>
      <c r="D46" s="3">
        <v>299</v>
      </c>
      <c r="E46" s="3" t="s">
        <v>92</v>
      </c>
      <c r="F46" s="3" t="s">
        <v>18</v>
      </c>
      <c r="G46" s="3" t="s">
        <v>78</v>
      </c>
      <c r="H46" s="10">
        <v>0.42054508101851851</v>
      </c>
      <c r="I46" s="10">
        <v>2.8304074074074075E-2</v>
      </c>
      <c r="J46" s="10">
        <v>3.0193692129629624E-2</v>
      </c>
      <c r="K46" s="10">
        <v>5.8497766203703706E-2</v>
      </c>
      <c r="L46" s="10">
        <f t="shared" si="6"/>
        <v>2.667245370370358E-4</v>
      </c>
    </row>
    <row r="47" spans="1:12" ht="15" customHeight="1" x14ac:dyDescent="0.25">
      <c r="A47" s="3">
        <f t="shared" si="5"/>
        <v>8</v>
      </c>
      <c r="B47" s="3">
        <v>2</v>
      </c>
      <c r="C47" s="3" t="s">
        <v>93</v>
      </c>
      <c r="D47" s="3">
        <v>284</v>
      </c>
      <c r="E47" s="3" t="s">
        <v>94</v>
      </c>
      <c r="F47" s="3" t="s">
        <v>25</v>
      </c>
      <c r="G47" s="3" t="s">
        <v>78</v>
      </c>
      <c r="H47" s="10">
        <v>0.41863790509259258</v>
      </c>
      <c r="I47" s="10">
        <v>2.8428506944444445E-2</v>
      </c>
      <c r="J47" s="10">
        <v>3.0517430555555555E-2</v>
      </c>
      <c r="K47" s="10">
        <v>5.8945937499999997E-2</v>
      </c>
      <c r="L47" s="10">
        <f t="shared" si="6"/>
        <v>4.4817129629629027E-4</v>
      </c>
    </row>
    <row r="48" spans="1:12" ht="15" customHeight="1" x14ac:dyDescent="0.25">
      <c r="A48" s="3">
        <f t="shared" si="5"/>
        <v>9</v>
      </c>
      <c r="B48" s="3">
        <v>2</v>
      </c>
      <c r="C48" s="3" t="s">
        <v>95</v>
      </c>
      <c r="D48" s="3">
        <v>300</v>
      </c>
      <c r="E48" s="3" t="s">
        <v>96</v>
      </c>
      <c r="F48" s="3" t="s">
        <v>88</v>
      </c>
      <c r="G48" s="3" t="s">
        <v>78</v>
      </c>
      <c r="H48" s="10">
        <v>0.42071878472222224</v>
      </c>
      <c r="I48" s="10">
        <v>2.8965196759259255E-2</v>
      </c>
      <c r="J48" s="10">
        <v>3.0011840277777781E-2</v>
      </c>
      <c r="K48" s="10">
        <v>5.8977037037037043E-2</v>
      </c>
      <c r="L48" s="10">
        <f t="shared" si="6"/>
        <v>3.1099537037046487E-5</v>
      </c>
    </row>
    <row r="49" spans="1:12" ht="15" customHeight="1" x14ac:dyDescent="0.25">
      <c r="A49" s="3">
        <f t="shared" si="5"/>
        <v>10</v>
      </c>
      <c r="B49" s="3">
        <v>2</v>
      </c>
      <c r="C49" s="3" t="s">
        <v>97</v>
      </c>
      <c r="D49" s="3">
        <v>290</v>
      </c>
      <c r="E49" s="3" t="s">
        <v>98</v>
      </c>
      <c r="F49" s="3" t="s">
        <v>18</v>
      </c>
      <c r="G49" s="3" t="s">
        <v>78</v>
      </c>
      <c r="H49" s="10">
        <v>0.41933124999999999</v>
      </c>
      <c r="I49" s="10">
        <v>3.0129780092592592E-2</v>
      </c>
      <c r="J49" s="10">
        <v>2.9454652777777781E-2</v>
      </c>
      <c r="K49" s="10">
        <v>5.9584432870370373E-2</v>
      </c>
      <c r="L49" s="10">
        <f t="shared" si="6"/>
        <v>6.0739583333332958E-4</v>
      </c>
    </row>
    <row r="50" spans="1:12" ht="15" customHeight="1" x14ac:dyDescent="0.25">
      <c r="A50" s="3">
        <f t="shared" si="5"/>
        <v>11</v>
      </c>
      <c r="B50" s="3">
        <v>2</v>
      </c>
      <c r="C50" s="3" t="s">
        <v>99</v>
      </c>
      <c r="D50" s="3">
        <v>298</v>
      </c>
      <c r="E50" s="3" t="s">
        <v>100</v>
      </c>
      <c r="F50" s="3" t="s">
        <v>25</v>
      </c>
      <c r="G50" s="3" t="s">
        <v>78</v>
      </c>
      <c r="H50" s="10">
        <v>0.42035734953703702</v>
      </c>
      <c r="I50" s="10">
        <v>2.9892071759259259E-2</v>
      </c>
      <c r="J50" s="10">
        <v>3.0314826388888893E-2</v>
      </c>
      <c r="K50" s="10">
        <v>6.0206898148148148E-2</v>
      </c>
      <c r="L50" s="10">
        <f t="shared" si="6"/>
        <v>6.2246527777777561E-4</v>
      </c>
    </row>
    <row r="51" spans="1:12" ht="15" customHeight="1" x14ac:dyDescent="0.25">
      <c r="A51" s="3">
        <f t="shared" si="5"/>
        <v>12</v>
      </c>
      <c r="B51" s="3">
        <v>2</v>
      </c>
      <c r="C51" s="3" t="s">
        <v>101</v>
      </c>
      <c r="D51" s="3"/>
      <c r="E51" s="3" t="s">
        <v>102</v>
      </c>
      <c r="F51" s="3" t="s">
        <v>25</v>
      </c>
      <c r="G51" s="3" t="s">
        <v>78</v>
      </c>
      <c r="H51" s="10">
        <v>0.42021151620370367</v>
      </c>
      <c r="I51" s="10">
        <v>3.0239409722222221E-2</v>
      </c>
      <c r="J51" s="10">
        <v>3.0073310185185182E-2</v>
      </c>
      <c r="K51" s="10">
        <v>6.0312719907407407E-2</v>
      </c>
      <c r="L51" s="10">
        <f t="shared" si="6"/>
        <v>1.0582175925925863E-4</v>
      </c>
    </row>
    <row r="52" spans="1:12" ht="15" customHeight="1" x14ac:dyDescent="0.25">
      <c r="A52" s="3">
        <f t="shared" si="5"/>
        <v>13</v>
      </c>
      <c r="B52" s="3">
        <v>2</v>
      </c>
      <c r="C52" s="3" t="s">
        <v>103</v>
      </c>
      <c r="D52" s="3">
        <v>293</v>
      </c>
      <c r="E52" s="3" t="s">
        <v>104</v>
      </c>
      <c r="F52" s="3" t="s">
        <v>57</v>
      </c>
      <c r="G52" s="3" t="s">
        <v>78</v>
      </c>
      <c r="H52" s="10">
        <v>0.41967761574074075</v>
      </c>
      <c r="I52" s="10">
        <v>2.9989895833333335E-2</v>
      </c>
      <c r="J52" s="10">
        <v>3.0831493055555558E-2</v>
      </c>
      <c r="K52" s="10">
        <v>6.0821388888888883E-2</v>
      </c>
      <c r="L52" s="10">
        <f t="shared" si="6"/>
        <v>5.0866898148147627E-4</v>
      </c>
    </row>
    <row r="53" spans="1:12" ht="15" customHeight="1" x14ac:dyDescent="0.25">
      <c r="A53" s="3">
        <f t="shared" si="5"/>
        <v>14</v>
      </c>
      <c r="B53" s="3">
        <v>2</v>
      </c>
      <c r="C53" s="3" t="s">
        <v>105</v>
      </c>
      <c r="D53" s="3">
        <v>282</v>
      </c>
      <c r="E53" s="3" t="s">
        <v>106</v>
      </c>
      <c r="F53" s="3" t="s">
        <v>37</v>
      </c>
      <c r="G53" s="3" t="s">
        <v>78</v>
      </c>
      <c r="H53" s="10">
        <v>0.41833085648148144</v>
      </c>
      <c r="I53" s="10">
        <v>2.9615358796296298E-2</v>
      </c>
      <c r="J53" s="10">
        <v>3.1592233796296297E-2</v>
      </c>
      <c r="K53" s="10">
        <v>6.1207592592592591E-2</v>
      </c>
      <c r="L53" s="10">
        <f t="shared" si="6"/>
        <v>3.8620370370370805E-4</v>
      </c>
    </row>
    <row r="54" spans="1:12" ht="15" customHeight="1" x14ac:dyDescent="0.25">
      <c r="A54" s="3">
        <f t="shared" si="5"/>
        <v>15</v>
      </c>
      <c r="B54" s="3">
        <v>2</v>
      </c>
      <c r="C54" s="3" t="s">
        <v>179</v>
      </c>
      <c r="D54" s="3">
        <v>294</v>
      </c>
      <c r="E54" s="3" t="s">
        <v>180</v>
      </c>
      <c r="F54" s="3" t="s">
        <v>25</v>
      </c>
      <c r="G54" s="3" t="s">
        <v>78</v>
      </c>
      <c r="H54" s="10">
        <v>0.41985179398148148</v>
      </c>
      <c r="I54" s="10">
        <v>3.0615127314814816E-2</v>
      </c>
      <c r="J54" s="10">
        <v>3.0830462962962966E-2</v>
      </c>
      <c r="K54" s="10">
        <v>6.1445590277777774E-2</v>
      </c>
      <c r="L54" s="10">
        <f t="shared" si="6"/>
        <v>2.3799768518518311E-4</v>
      </c>
    </row>
    <row r="55" spans="1:12" ht="15" customHeight="1" x14ac:dyDescent="0.25">
      <c r="A55" s="3">
        <f t="shared" si="5"/>
        <v>16</v>
      </c>
      <c r="B55" s="3">
        <v>2</v>
      </c>
      <c r="C55" s="3" t="s">
        <v>181</v>
      </c>
      <c r="D55" s="3">
        <v>512</v>
      </c>
      <c r="E55" s="3" t="s">
        <v>182</v>
      </c>
      <c r="F55" s="3" t="s">
        <v>183</v>
      </c>
      <c r="G55" s="3" t="s">
        <v>78</v>
      </c>
      <c r="H55" s="10">
        <v>0.42141864583333333</v>
      </c>
      <c r="I55" s="10">
        <v>2.9722881944444446E-2</v>
      </c>
      <c r="J55" s="10">
        <v>3.2331041666666664E-2</v>
      </c>
      <c r="K55" s="10">
        <v>6.205392361111111E-2</v>
      </c>
      <c r="L55" s="10">
        <f t="shared" si="6"/>
        <v>6.0833333333333572E-4</v>
      </c>
    </row>
    <row r="56" spans="1:12" ht="15" customHeight="1" x14ac:dyDescent="0.25">
      <c r="A56" s="3">
        <f t="shared" si="5"/>
        <v>17</v>
      </c>
      <c r="B56" s="3">
        <v>2</v>
      </c>
      <c r="C56" s="3" t="s">
        <v>184</v>
      </c>
      <c r="D56" s="3">
        <v>510</v>
      </c>
      <c r="E56" s="3" t="s">
        <v>185</v>
      </c>
      <c r="F56" s="3" t="s">
        <v>88</v>
      </c>
      <c r="G56" s="3" t="s">
        <v>78</v>
      </c>
      <c r="H56" s="10">
        <v>0.42102048611111109</v>
      </c>
      <c r="I56" s="10">
        <v>3.0283101851851849E-2</v>
      </c>
      <c r="J56" s="10">
        <v>3.2099270833333332E-2</v>
      </c>
      <c r="K56" s="10">
        <v>6.2382372685185185E-2</v>
      </c>
      <c r="L56" s="10">
        <f t="shared" si="6"/>
        <v>3.2844907407407475E-4</v>
      </c>
    </row>
    <row r="57" spans="1:12" ht="15" customHeight="1" x14ac:dyDescent="0.25">
      <c r="A57" s="3">
        <f t="shared" si="5"/>
        <v>18</v>
      </c>
      <c r="B57" s="3">
        <v>2</v>
      </c>
      <c r="C57" s="3" t="s">
        <v>186</v>
      </c>
      <c r="D57" s="3">
        <v>288</v>
      </c>
      <c r="E57" s="3" t="s">
        <v>187</v>
      </c>
      <c r="F57" s="3" t="s">
        <v>22</v>
      </c>
      <c r="G57" s="3" t="s">
        <v>78</v>
      </c>
      <c r="H57" s="10">
        <v>0.41914856481481483</v>
      </c>
      <c r="I57" s="10">
        <v>3.084962962962963E-2</v>
      </c>
      <c r="J57" s="10">
        <v>3.1682893518518516E-2</v>
      </c>
      <c r="K57" s="10">
        <v>6.2532523148148153E-2</v>
      </c>
      <c r="L57" s="10">
        <f t="shared" si="6"/>
        <v>1.5015046296296825E-4</v>
      </c>
    </row>
    <row r="58" spans="1:12" ht="15" customHeight="1" x14ac:dyDescent="0.25">
      <c r="A58" s="3">
        <f t="shared" si="5"/>
        <v>19</v>
      </c>
      <c r="B58" s="3">
        <v>2</v>
      </c>
      <c r="C58" s="3" t="s">
        <v>188</v>
      </c>
      <c r="D58" s="3">
        <v>287</v>
      </c>
      <c r="E58" s="3" t="s">
        <v>189</v>
      </c>
      <c r="F58" s="3" t="s">
        <v>22</v>
      </c>
      <c r="G58" s="3" t="s">
        <v>78</v>
      </c>
      <c r="H58" s="10">
        <v>0.41900131944444441</v>
      </c>
      <c r="I58" s="10">
        <v>3.0581701388888886E-2</v>
      </c>
      <c r="J58" s="10">
        <v>3.2492256944444443E-2</v>
      </c>
      <c r="K58" s="10">
        <v>6.3073958333333333E-2</v>
      </c>
      <c r="L58" s="10">
        <f t="shared" si="6"/>
        <v>5.4143518518517952E-4</v>
      </c>
    </row>
    <row r="59" spans="1:12" ht="15" customHeight="1" thickBot="1" x14ac:dyDescent="0.3">
      <c r="A59" s="3">
        <f t="shared" si="5"/>
        <v>20</v>
      </c>
      <c r="B59" s="3">
        <v>2</v>
      </c>
      <c r="C59" s="3" t="s">
        <v>190</v>
      </c>
      <c r="D59" s="3">
        <v>291</v>
      </c>
      <c r="E59" s="3" t="s">
        <v>191</v>
      </c>
      <c r="F59" s="3" t="s">
        <v>22</v>
      </c>
      <c r="G59" s="3" t="s">
        <v>78</v>
      </c>
      <c r="H59" s="10">
        <v>0.41950218750000001</v>
      </c>
      <c r="I59" s="10">
        <v>3.2449583333333337E-2</v>
      </c>
      <c r="J59" s="10">
        <v>3.1692858796296297E-2</v>
      </c>
      <c r="K59" s="10">
        <v>6.414244212962962E-2</v>
      </c>
      <c r="L59" s="10">
        <f t="shared" si="6"/>
        <v>1.0684837962962879E-3</v>
      </c>
    </row>
    <row r="60" spans="1:12" ht="26.25" customHeight="1" thickBot="1" x14ac:dyDescent="0.3">
      <c r="A60" s="4" t="s">
        <v>10</v>
      </c>
      <c r="B60" s="5" t="s">
        <v>5</v>
      </c>
      <c r="C60" s="6" t="s">
        <v>6</v>
      </c>
      <c r="D60" s="5" t="s">
        <v>0</v>
      </c>
      <c r="E60" s="6" t="s">
        <v>1</v>
      </c>
      <c r="F60" s="5" t="s">
        <v>8</v>
      </c>
      <c r="G60" s="5" t="s">
        <v>9</v>
      </c>
      <c r="H60" s="11" t="s">
        <v>2</v>
      </c>
      <c r="I60" s="11" t="s">
        <v>3</v>
      </c>
      <c r="J60" s="11" t="s">
        <v>4</v>
      </c>
      <c r="K60" s="11" t="s">
        <v>11</v>
      </c>
      <c r="L60" s="12" t="s">
        <v>42</v>
      </c>
    </row>
    <row r="61" spans="1:12" ht="16.5" customHeight="1" x14ac:dyDescent="0.25">
      <c r="A61" s="3">
        <v>1</v>
      </c>
      <c r="B61" s="3">
        <v>2</v>
      </c>
      <c r="C61" s="3" t="s">
        <v>110</v>
      </c>
      <c r="D61" s="3">
        <v>236</v>
      </c>
      <c r="E61" s="3" t="s">
        <v>111</v>
      </c>
      <c r="F61" s="3" t="s">
        <v>34</v>
      </c>
      <c r="G61" s="3" t="s">
        <v>112</v>
      </c>
      <c r="H61" s="10">
        <v>0.41100138888888887</v>
      </c>
      <c r="I61" s="10">
        <v>2.4807488425925926E-2</v>
      </c>
      <c r="J61" s="10">
        <v>2.4869652777777779E-2</v>
      </c>
      <c r="K61" s="10">
        <v>4.9677141203703701E-2</v>
      </c>
      <c r="L61" s="10" t="s">
        <v>15</v>
      </c>
    </row>
    <row r="62" spans="1:12" ht="15.75" customHeight="1" x14ac:dyDescent="0.25">
      <c r="A62" s="3">
        <f t="shared" ref="A62:A94" si="7">A61 + 1</f>
        <v>2</v>
      </c>
      <c r="B62" s="3">
        <v>2</v>
      </c>
      <c r="C62" s="3" t="s">
        <v>113</v>
      </c>
      <c r="D62" s="3">
        <v>961</v>
      </c>
      <c r="E62" s="3" t="s">
        <v>114</v>
      </c>
      <c r="F62" s="3" t="s">
        <v>115</v>
      </c>
      <c r="G62" s="3" t="s">
        <v>112</v>
      </c>
      <c r="H62" s="10">
        <v>0.41240432870370375</v>
      </c>
      <c r="I62" s="10">
        <v>2.5918506944444447E-2</v>
      </c>
      <c r="J62" s="10">
        <v>2.5857627314814811E-2</v>
      </c>
      <c r="K62" s="10">
        <v>5.1776134259259254E-2</v>
      </c>
      <c r="L62" s="10">
        <f t="shared" ref="L62:L93" si="8">K62 - K61</f>
        <v>2.0989930555555536E-3</v>
      </c>
    </row>
    <row r="63" spans="1:12" ht="15.75" customHeight="1" x14ac:dyDescent="0.25">
      <c r="A63" s="3">
        <f t="shared" si="7"/>
        <v>3</v>
      </c>
      <c r="B63" s="3">
        <v>2</v>
      </c>
      <c r="C63" s="3" t="s">
        <v>116</v>
      </c>
      <c r="D63" s="3">
        <v>240</v>
      </c>
      <c r="E63" s="3" t="s">
        <v>117</v>
      </c>
      <c r="F63" s="3" t="s">
        <v>18</v>
      </c>
      <c r="G63" s="3" t="s">
        <v>112</v>
      </c>
      <c r="H63" s="10">
        <v>0.41153909722222221</v>
      </c>
      <c r="I63" s="10">
        <v>2.6050787037037035E-2</v>
      </c>
      <c r="J63" s="10">
        <v>2.582275462962963E-2</v>
      </c>
      <c r="K63" s="10">
        <v>5.1873541666666668E-2</v>
      </c>
      <c r="L63" s="10">
        <f t="shared" si="8"/>
        <v>9.7407407407414104E-5</v>
      </c>
    </row>
    <row r="64" spans="1:12" ht="15.75" customHeight="1" x14ac:dyDescent="0.25">
      <c r="A64" s="3">
        <f t="shared" si="7"/>
        <v>4</v>
      </c>
      <c r="B64" s="3">
        <v>2</v>
      </c>
      <c r="C64" s="3" t="s">
        <v>118</v>
      </c>
      <c r="D64" s="3">
        <v>248</v>
      </c>
      <c r="E64" s="3" t="s">
        <v>119</v>
      </c>
      <c r="F64" s="3" t="s">
        <v>18</v>
      </c>
      <c r="G64" s="3" t="s">
        <v>112</v>
      </c>
      <c r="H64" s="10">
        <v>0.41204898148148145</v>
      </c>
      <c r="I64" s="10">
        <v>2.4930335648148148E-2</v>
      </c>
      <c r="J64" s="10">
        <v>2.6960532407407409E-2</v>
      </c>
      <c r="K64" s="10">
        <v>5.189086805555556E-2</v>
      </c>
      <c r="L64" s="10">
        <f t="shared" si="8"/>
        <v>1.7326388888891375E-5</v>
      </c>
    </row>
    <row r="65" spans="1:12" ht="15.75" customHeight="1" x14ac:dyDescent="0.25">
      <c r="A65" s="3">
        <f t="shared" si="7"/>
        <v>5</v>
      </c>
      <c r="B65" s="3">
        <v>2</v>
      </c>
      <c r="C65" s="3" t="s">
        <v>120</v>
      </c>
      <c r="D65" s="3">
        <v>235</v>
      </c>
      <c r="E65" s="3" t="s">
        <v>121</v>
      </c>
      <c r="F65" s="3" t="s">
        <v>71</v>
      </c>
      <c r="G65" s="3" t="s">
        <v>112</v>
      </c>
      <c r="H65" s="10">
        <v>0.41084278935185187</v>
      </c>
      <c r="I65" s="10">
        <v>2.5762245370370373E-2</v>
      </c>
      <c r="J65" s="10">
        <v>2.6328171296296294E-2</v>
      </c>
      <c r="K65" s="10">
        <v>5.2090416666666667E-2</v>
      </c>
      <c r="L65" s="10">
        <f t="shared" si="8"/>
        <v>1.9954861111110694E-4</v>
      </c>
    </row>
    <row r="66" spans="1:12" ht="15.75" customHeight="1" x14ac:dyDescent="0.25">
      <c r="A66" s="3">
        <f t="shared" si="7"/>
        <v>6</v>
      </c>
      <c r="B66" s="3">
        <v>2</v>
      </c>
      <c r="C66" s="3" t="s">
        <v>122</v>
      </c>
      <c r="D66" s="3">
        <v>967</v>
      </c>
      <c r="E66" s="3" t="s">
        <v>123</v>
      </c>
      <c r="F66" s="3" t="s">
        <v>18</v>
      </c>
      <c r="G66" s="3" t="s">
        <v>112</v>
      </c>
      <c r="H66" s="10">
        <v>0.41290951388888891</v>
      </c>
      <c r="I66" s="10">
        <v>2.6404907407407405E-2</v>
      </c>
      <c r="J66" s="10">
        <v>2.6789166666666666E-2</v>
      </c>
      <c r="K66" s="10">
        <v>5.3194074074074081E-2</v>
      </c>
      <c r="L66" s="10">
        <f t="shared" si="8"/>
        <v>1.1036574074074143E-3</v>
      </c>
    </row>
    <row r="67" spans="1:12" ht="15.75" customHeight="1" x14ac:dyDescent="0.25">
      <c r="A67" s="3">
        <f t="shared" si="7"/>
        <v>7</v>
      </c>
      <c r="B67" s="3">
        <v>2</v>
      </c>
      <c r="C67" s="3" t="s">
        <v>124</v>
      </c>
      <c r="D67" s="3">
        <v>238</v>
      </c>
      <c r="E67" s="3" t="s">
        <v>125</v>
      </c>
      <c r="F67" s="3" t="s">
        <v>71</v>
      </c>
      <c r="G67" s="3" t="s">
        <v>112</v>
      </c>
      <c r="H67" s="10">
        <v>0.41119112268518521</v>
      </c>
      <c r="I67" s="10">
        <v>2.6815416666666664E-2</v>
      </c>
      <c r="J67" s="10">
        <v>2.7082951388888891E-2</v>
      </c>
      <c r="K67" s="10">
        <v>5.3898368055555555E-2</v>
      </c>
      <c r="L67" s="10">
        <f t="shared" si="8"/>
        <v>7.0429398148147415E-4</v>
      </c>
    </row>
    <row r="68" spans="1:12" ht="15.75" customHeight="1" x14ac:dyDescent="0.25">
      <c r="A68" s="3">
        <f t="shared" si="7"/>
        <v>8</v>
      </c>
      <c r="B68" s="3">
        <v>2</v>
      </c>
      <c r="C68" s="3" t="s">
        <v>126</v>
      </c>
      <c r="D68" s="3">
        <v>257</v>
      </c>
      <c r="E68" s="3" t="s">
        <v>127</v>
      </c>
      <c r="F68" s="3" t="s">
        <v>18</v>
      </c>
      <c r="G68" s="3" t="s">
        <v>112</v>
      </c>
      <c r="H68" s="10">
        <v>0.41553689814814815</v>
      </c>
      <c r="I68" s="10">
        <v>2.7312789351851854E-2</v>
      </c>
      <c r="J68" s="10">
        <v>2.6912557870370373E-2</v>
      </c>
      <c r="K68" s="10">
        <v>5.422534722222222E-2</v>
      </c>
      <c r="L68" s="10">
        <f t="shared" si="8"/>
        <v>3.2697916666666466E-4</v>
      </c>
    </row>
    <row r="69" spans="1:12" ht="15.75" customHeight="1" x14ac:dyDescent="0.25">
      <c r="A69" s="3">
        <f t="shared" si="7"/>
        <v>9</v>
      </c>
      <c r="B69" s="3">
        <v>2</v>
      </c>
      <c r="C69" s="3" t="s">
        <v>128</v>
      </c>
      <c r="D69" s="3">
        <v>234</v>
      </c>
      <c r="E69" s="3" t="s">
        <v>129</v>
      </c>
      <c r="F69" s="3" t="s">
        <v>107</v>
      </c>
      <c r="G69" s="3" t="s">
        <v>112</v>
      </c>
      <c r="H69" s="10">
        <v>0.41065709490740737</v>
      </c>
      <c r="I69" s="10">
        <v>2.7032962962962963E-2</v>
      </c>
      <c r="J69" s="10">
        <v>2.7216944444444443E-2</v>
      </c>
      <c r="K69" s="10">
        <v>5.4249907407407406E-2</v>
      </c>
      <c r="L69" s="10">
        <f t="shared" si="8"/>
        <v>2.4560185185186489E-5</v>
      </c>
    </row>
    <row r="70" spans="1:12" ht="15.75" customHeight="1" x14ac:dyDescent="0.25">
      <c r="A70" s="3">
        <f t="shared" si="7"/>
        <v>10</v>
      </c>
      <c r="B70" s="3">
        <v>2</v>
      </c>
      <c r="C70" s="3" t="s">
        <v>130</v>
      </c>
      <c r="D70" s="3">
        <v>960</v>
      </c>
      <c r="E70" s="3" t="s">
        <v>131</v>
      </c>
      <c r="F70" s="3" t="s">
        <v>18</v>
      </c>
      <c r="G70" s="3" t="s">
        <v>112</v>
      </c>
      <c r="H70" s="10">
        <v>0.41222851851851855</v>
      </c>
      <c r="I70" s="10">
        <v>2.6521331018518519E-2</v>
      </c>
      <c r="J70" s="10">
        <v>2.7860312500000001E-2</v>
      </c>
      <c r="K70" s="10">
        <v>5.438164351851852E-2</v>
      </c>
      <c r="L70" s="10">
        <f t="shared" si="8"/>
        <v>1.3173611111111372E-4</v>
      </c>
    </row>
    <row r="71" spans="1:12" ht="15.75" customHeight="1" x14ac:dyDescent="0.25">
      <c r="A71" s="3">
        <f t="shared" si="7"/>
        <v>11</v>
      </c>
      <c r="B71" s="3">
        <v>2</v>
      </c>
      <c r="C71" s="3" t="s">
        <v>132</v>
      </c>
      <c r="D71" s="3">
        <v>956</v>
      </c>
      <c r="E71" s="3" t="s">
        <v>133</v>
      </c>
      <c r="F71" s="3" t="s">
        <v>109</v>
      </c>
      <c r="G71" s="3" t="s">
        <v>112</v>
      </c>
      <c r="H71" s="10">
        <v>0.4158572800925926</v>
      </c>
      <c r="I71" s="10">
        <v>2.7430347222222221E-2</v>
      </c>
      <c r="J71" s="10">
        <v>2.7376574074074071E-2</v>
      </c>
      <c r="K71" s="10">
        <v>5.4806921296296295E-2</v>
      </c>
      <c r="L71" s="10">
        <f t="shared" si="8"/>
        <v>4.2527777777777442E-4</v>
      </c>
    </row>
    <row r="72" spans="1:12" ht="15.75" customHeight="1" x14ac:dyDescent="0.25">
      <c r="A72" s="3">
        <f t="shared" si="7"/>
        <v>12</v>
      </c>
      <c r="B72" s="3">
        <v>2</v>
      </c>
      <c r="C72" s="3" t="s">
        <v>134</v>
      </c>
      <c r="D72" s="3">
        <v>275</v>
      </c>
      <c r="E72" s="3" t="s">
        <v>135</v>
      </c>
      <c r="F72" s="3" t="s">
        <v>18</v>
      </c>
      <c r="G72" s="3" t="s">
        <v>112</v>
      </c>
      <c r="H72" s="10">
        <v>0.41342729166666664</v>
      </c>
      <c r="I72" s="10">
        <v>2.7207291666666664E-2</v>
      </c>
      <c r="J72" s="10">
        <v>2.7849826388888888E-2</v>
      </c>
      <c r="K72" s="10">
        <v>5.5057118055555555E-2</v>
      </c>
      <c r="L72" s="10">
        <f t="shared" si="8"/>
        <v>2.5019675925926077E-4</v>
      </c>
    </row>
    <row r="73" spans="1:12" ht="15.75" customHeight="1" x14ac:dyDescent="0.25">
      <c r="A73" s="3">
        <f t="shared" si="7"/>
        <v>13</v>
      </c>
      <c r="B73" s="3">
        <v>2</v>
      </c>
      <c r="C73" s="3" t="s">
        <v>136</v>
      </c>
      <c r="D73" s="3">
        <v>277</v>
      </c>
      <c r="E73" s="3" t="s">
        <v>137</v>
      </c>
      <c r="F73" s="3" t="s">
        <v>18</v>
      </c>
      <c r="G73" s="3" t="s">
        <v>112</v>
      </c>
      <c r="H73" s="10">
        <v>0.41378766203703704</v>
      </c>
      <c r="I73" s="10">
        <v>2.6674062499999998E-2</v>
      </c>
      <c r="J73" s="10">
        <v>2.8642708333333333E-2</v>
      </c>
      <c r="K73" s="10">
        <v>5.5316770833333334E-2</v>
      </c>
      <c r="L73" s="10">
        <f t="shared" si="8"/>
        <v>2.5965277777777879E-4</v>
      </c>
    </row>
    <row r="74" spans="1:12" ht="15.75" customHeight="1" x14ac:dyDescent="0.25">
      <c r="A74" s="3">
        <f t="shared" si="7"/>
        <v>14</v>
      </c>
      <c r="B74" s="3">
        <v>2</v>
      </c>
      <c r="C74" s="3" t="s">
        <v>138</v>
      </c>
      <c r="D74" s="3">
        <v>962</v>
      </c>
      <c r="E74" s="3" t="s">
        <v>139</v>
      </c>
      <c r="F74" s="3" t="s">
        <v>18</v>
      </c>
      <c r="G74" s="3" t="s">
        <v>112</v>
      </c>
      <c r="H74" s="10">
        <v>0.4117104050925926</v>
      </c>
      <c r="I74" s="10">
        <v>2.6844965277777782E-2</v>
      </c>
      <c r="J74" s="10">
        <v>2.8850486111111111E-2</v>
      </c>
      <c r="K74" s="10">
        <v>5.5695451388888893E-2</v>
      </c>
      <c r="L74" s="10">
        <f t="shared" si="8"/>
        <v>3.7868055555555918E-4</v>
      </c>
    </row>
    <row r="75" spans="1:12" ht="15.75" customHeight="1" x14ac:dyDescent="0.25">
      <c r="A75" s="3">
        <f t="shared" si="7"/>
        <v>15</v>
      </c>
      <c r="B75" s="3">
        <v>2</v>
      </c>
      <c r="C75" s="3" t="s">
        <v>140</v>
      </c>
      <c r="D75" s="3">
        <v>963</v>
      </c>
      <c r="E75" s="3" t="s">
        <v>141</v>
      </c>
      <c r="F75" s="3" t="s">
        <v>85</v>
      </c>
      <c r="G75" s="3" t="s">
        <v>112</v>
      </c>
      <c r="H75" s="10">
        <v>0.41257255787037034</v>
      </c>
      <c r="I75" s="10">
        <v>2.8443113425925926E-2</v>
      </c>
      <c r="J75" s="10">
        <v>2.7539745370370367E-2</v>
      </c>
      <c r="K75" s="10">
        <v>5.5982858796296296E-2</v>
      </c>
      <c r="L75" s="10">
        <f t="shared" si="8"/>
        <v>2.8740740740740289E-4</v>
      </c>
    </row>
    <row r="76" spans="1:12" ht="15.75" customHeight="1" x14ac:dyDescent="0.25">
      <c r="A76" s="3">
        <f t="shared" si="7"/>
        <v>16</v>
      </c>
      <c r="B76" s="3">
        <v>2</v>
      </c>
      <c r="C76" s="3" t="s">
        <v>142</v>
      </c>
      <c r="D76" s="3">
        <v>913</v>
      </c>
      <c r="E76" s="3" t="s">
        <v>143</v>
      </c>
      <c r="F76" s="3" t="s">
        <v>18</v>
      </c>
      <c r="G76" s="3" t="s">
        <v>112</v>
      </c>
      <c r="H76" s="10">
        <v>0.41310708333333329</v>
      </c>
      <c r="I76" s="10">
        <v>2.7673726851851852E-2</v>
      </c>
      <c r="J76" s="10">
        <v>2.8388206018518519E-2</v>
      </c>
      <c r="K76" s="10">
        <v>5.6061932870370368E-2</v>
      </c>
      <c r="L76" s="10">
        <f t="shared" si="8"/>
        <v>7.9074074074071687E-5</v>
      </c>
    </row>
    <row r="77" spans="1:12" ht="15.75" customHeight="1" x14ac:dyDescent="0.25">
      <c r="A77" s="3">
        <f t="shared" si="7"/>
        <v>17</v>
      </c>
      <c r="B77" s="3">
        <v>2</v>
      </c>
      <c r="C77" s="3" t="s">
        <v>144</v>
      </c>
      <c r="D77" s="3">
        <v>278</v>
      </c>
      <c r="E77" s="3" t="s">
        <v>145</v>
      </c>
      <c r="F77" s="3" t="s">
        <v>108</v>
      </c>
      <c r="G77" s="3" t="s">
        <v>112</v>
      </c>
      <c r="H77" s="10">
        <v>0.41412490740740737</v>
      </c>
      <c r="I77" s="10">
        <v>2.9143703703703699E-2</v>
      </c>
      <c r="J77" s="10">
        <v>2.7377303240740739E-2</v>
      </c>
      <c r="K77" s="10">
        <v>5.6521006944444445E-2</v>
      </c>
      <c r="L77" s="10">
        <f t="shared" si="8"/>
        <v>4.5907407407407702E-4</v>
      </c>
    </row>
    <row r="78" spans="1:12" ht="15.75" customHeight="1" x14ac:dyDescent="0.25">
      <c r="A78" s="3">
        <f t="shared" si="7"/>
        <v>18</v>
      </c>
      <c r="B78" s="3">
        <v>2</v>
      </c>
      <c r="C78" s="3" t="s">
        <v>146</v>
      </c>
      <c r="D78" s="3">
        <v>239</v>
      </c>
      <c r="E78" s="3" t="s">
        <v>147</v>
      </c>
      <c r="F78" s="3" t="s">
        <v>37</v>
      </c>
      <c r="G78" s="3" t="s">
        <v>112</v>
      </c>
      <c r="H78" s="10">
        <v>0.4113529398148148</v>
      </c>
      <c r="I78" s="10">
        <v>2.7229953703703708E-2</v>
      </c>
      <c r="J78" s="10">
        <v>2.9339687499999999E-2</v>
      </c>
      <c r="K78" s="10">
        <v>5.6569641203703704E-2</v>
      </c>
      <c r="L78" s="10">
        <f t="shared" si="8"/>
        <v>4.8634259259258683E-5</v>
      </c>
    </row>
    <row r="79" spans="1:12" ht="15.75" customHeight="1" x14ac:dyDescent="0.25">
      <c r="A79" s="3">
        <f t="shared" si="7"/>
        <v>19</v>
      </c>
      <c r="B79" s="3">
        <v>2</v>
      </c>
      <c r="C79" s="3" t="s">
        <v>148</v>
      </c>
      <c r="D79" s="3">
        <v>269</v>
      </c>
      <c r="E79" s="3" t="s">
        <v>149</v>
      </c>
      <c r="F79" s="3" t="s">
        <v>18</v>
      </c>
      <c r="G79" s="3" t="s">
        <v>112</v>
      </c>
      <c r="H79" s="10">
        <v>0.41538605324074074</v>
      </c>
      <c r="I79" s="10">
        <v>2.7634780092592594E-2</v>
      </c>
      <c r="J79" s="10">
        <v>2.9092060185185186E-2</v>
      </c>
      <c r="K79" s="10">
        <v>5.6726840277777781E-2</v>
      </c>
      <c r="L79" s="10">
        <f t="shared" si="8"/>
        <v>1.5719907407407696E-4</v>
      </c>
    </row>
    <row r="80" spans="1:12" ht="15.75" customHeight="1" x14ac:dyDescent="0.25">
      <c r="A80" s="3">
        <f t="shared" si="7"/>
        <v>20</v>
      </c>
      <c r="B80" s="3">
        <v>2</v>
      </c>
      <c r="C80" s="3" t="s">
        <v>150</v>
      </c>
      <c r="D80" s="3">
        <v>966</v>
      </c>
      <c r="E80" s="3" t="s">
        <v>151</v>
      </c>
      <c r="F80" s="3" t="s">
        <v>18</v>
      </c>
      <c r="G80" s="3" t="s">
        <v>112</v>
      </c>
      <c r="H80" s="10">
        <v>0.41274504629629627</v>
      </c>
      <c r="I80" s="10">
        <v>2.9799270833333332E-2</v>
      </c>
      <c r="J80" s="10">
        <v>2.7566898148148149E-2</v>
      </c>
      <c r="K80" s="10">
        <v>5.7366168981481482E-2</v>
      </c>
      <c r="L80" s="10">
        <f t="shared" si="8"/>
        <v>6.3932870370370098E-4</v>
      </c>
    </row>
    <row r="81" spans="1:12" ht="15.75" customHeight="1" x14ac:dyDescent="0.25">
      <c r="A81" s="3">
        <f t="shared" si="7"/>
        <v>21</v>
      </c>
      <c r="B81" s="3">
        <v>2</v>
      </c>
      <c r="C81" s="3" t="s">
        <v>152</v>
      </c>
      <c r="D81" s="3">
        <v>279</v>
      </c>
      <c r="E81" s="3" t="s">
        <v>153</v>
      </c>
      <c r="F81" s="3" t="s">
        <v>71</v>
      </c>
      <c r="G81" s="3" t="s">
        <v>112</v>
      </c>
      <c r="H81" s="10">
        <v>0.41396606481481485</v>
      </c>
      <c r="I81" s="10">
        <v>2.9430347222222222E-2</v>
      </c>
      <c r="J81" s="10">
        <v>2.8703553240740743E-2</v>
      </c>
      <c r="K81" s="10">
        <v>5.8133900462962962E-2</v>
      </c>
      <c r="L81" s="10">
        <f t="shared" si="8"/>
        <v>7.6773148148148035E-4</v>
      </c>
    </row>
    <row r="82" spans="1:12" ht="15.75" customHeight="1" x14ac:dyDescent="0.25">
      <c r="A82" s="3">
        <f t="shared" si="7"/>
        <v>22</v>
      </c>
      <c r="B82" s="3">
        <v>2</v>
      </c>
      <c r="C82" s="3" t="s">
        <v>154</v>
      </c>
      <c r="D82" s="3">
        <v>273</v>
      </c>
      <c r="E82" s="3" t="s">
        <v>155</v>
      </c>
      <c r="F82" s="3" t="s">
        <v>18</v>
      </c>
      <c r="G82" s="3" t="s">
        <v>112</v>
      </c>
      <c r="H82" s="10">
        <v>0.4132719328703704</v>
      </c>
      <c r="I82" s="10">
        <v>2.8663113425925927E-2</v>
      </c>
      <c r="J82" s="10">
        <v>2.9724074074074073E-2</v>
      </c>
      <c r="K82" s="10">
        <v>5.83871875E-2</v>
      </c>
      <c r="L82" s="10">
        <f t="shared" si="8"/>
        <v>2.5328703703703798E-4</v>
      </c>
    </row>
    <row r="83" spans="1:12" ht="15.75" customHeight="1" x14ac:dyDescent="0.25">
      <c r="A83" s="3">
        <f t="shared" si="7"/>
        <v>23</v>
      </c>
      <c r="B83" s="3">
        <v>2</v>
      </c>
      <c r="C83" s="3" t="s">
        <v>156</v>
      </c>
      <c r="D83" s="3">
        <v>242</v>
      </c>
      <c r="E83" s="3" t="s">
        <v>157</v>
      </c>
      <c r="F83" s="3" t="s">
        <v>54</v>
      </c>
      <c r="G83" s="3" t="s">
        <v>112</v>
      </c>
      <c r="H83" s="10">
        <v>0.41186833333333334</v>
      </c>
      <c r="I83" s="10">
        <v>2.9385277777777778E-2</v>
      </c>
      <c r="J83" s="10">
        <v>2.9379270833333335E-2</v>
      </c>
      <c r="K83" s="10">
        <v>5.8764548611111113E-2</v>
      </c>
      <c r="L83" s="10">
        <f t="shared" si="8"/>
        <v>3.7736111111111303E-4</v>
      </c>
    </row>
    <row r="84" spans="1:12" ht="15.75" customHeight="1" x14ac:dyDescent="0.25">
      <c r="A84" s="3">
        <f t="shared" si="7"/>
        <v>24</v>
      </c>
      <c r="B84" s="3">
        <v>2</v>
      </c>
      <c r="C84" s="3" t="s">
        <v>158</v>
      </c>
      <c r="D84" s="3">
        <v>256</v>
      </c>
      <c r="E84" s="3" t="s">
        <v>159</v>
      </c>
      <c r="F84" s="3" t="s">
        <v>18</v>
      </c>
      <c r="G84" s="3" t="s">
        <v>112</v>
      </c>
      <c r="H84" s="10">
        <v>0.41464648148148148</v>
      </c>
      <c r="I84" s="10">
        <v>2.9972638888888889E-2</v>
      </c>
      <c r="J84" s="10">
        <v>2.9633425925925928E-2</v>
      </c>
      <c r="K84" s="10">
        <v>5.9606064814814813E-2</v>
      </c>
      <c r="L84" s="10">
        <f t="shared" si="8"/>
        <v>8.4151620370370023E-4</v>
      </c>
    </row>
    <row r="85" spans="1:12" ht="15.75" customHeight="1" x14ac:dyDescent="0.25">
      <c r="A85" s="3">
        <f t="shared" si="7"/>
        <v>25</v>
      </c>
      <c r="B85" s="3">
        <v>2</v>
      </c>
      <c r="C85" s="3" t="s">
        <v>160</v>
      </c>
      <c r="D85" s="3">
        <v>965</v>
      </c>
      <c r="E85" s="3" t="s">
        <v>161</v>
      </c>
      <c r="F85" s="3" t="s">
        <v>109</v>
      </c>
      <c r="G85" s="3" t="s">
        <v>112</v>
      </c>
      <c r="H85" s="10">
        <v>0.41602280092592592</v>
      </c>
      <c r="I85" s="10">
        <v>3.0407349537037037E-2</v>
      </c>
      <c r="J85" s="10">
        <v>3.0274884259259258E-2</v>
      </c>
      <c r="K85" s="10">
        <v>6.0682233796296302E-2</v>
      </c>
      <c r="L85" s="10">
        <f t="shared" si="8"/>
        <v>1.0761689814814887E-3</v>
      </c>
    </row>
    <row r="86" spans="1:12" ht="15.75" customHeight="1" x14ac:dyDescent="0.25">
      <c r="A86" s="3">
        <f t="shared" si="7"/>
        <v>26</v>
      </c>
      <c r="B86" s="3">
        <v>2</v>
      </c>
      <c r="C86" s="3" t="s">
        <v>162</v>
      </c>
      <c r="D86" s="3">
        <v>280</v>
      </c>
      <c r="E86" s="3" t="s">
        <v>163</v>
      </c>
      <c r="F86" s="3" t="s">
        <v>164</v>
      </c>
      <c r="G86" s="3" t="s">
        <v>112</v>
      </c>
      <c r="H86" s="10">
        <v>0.41430122685185183</v>
      </c>
      <c r="I86" s="10">
        <v>3.0822893518518513E-2</v>
      </c>
      <c r="J86" s="10">
        <v>3.0438506944444443E-2</v>
      </c>
      <c r="K86" s="10">
        <v>6.1261400462962967E-2</v>
      </c>
      <c r="L86" s="10">
        <f t="shared" si="8"/>
        <v>5.7916666666666533E-4</v>
      </c>
    </row>
    <row r="87" spans="1:12" ht="15.75" customHeight="1" x14ac:dyDescent="0.25">
      <c r="A87" s="3">
        <f t="shared" si="7"/>
        <v>27</v>
      </c>
      <c r="B87" s="3">
        <v>2</v>
      </c>
      <c r="C87" s="3" t="s">
        <v>165</v>
      </c>
      <c r="D87" s="3">
        <v>254</v>
      </c>
      <c r="E87" s="3" t="s">
        <v>166</v>
      </c>
      <c r="F87" s="3" t="s">
        <v>71</v>
      </c>
      <c r="G87" s="3" t="s">
        <v>112</v>
      </c>
      <c r="H87" s="10">
        <v>0.41482031250000001</v>
      </c>
      <c r="I87" s="10">
        <v>3.0454259259259254E-2</v>
      </c>
      <c r="J87" s="10">
        <v>3.1007048611111112E-2</v>
      </c>
      <c r="K87" s="10">
        <v>6.1461307870370373E-2</v>
      </c>
      <c r="L87" s="10">
        <f t="shared" si="8"/>
        <v>1.9990740740740559E-4</v>
      </c>
    </row>
    <row r="88" spans="1:12" ht="15.75" customHeight="1" x14ac:dyDescent="0.25">
      <c r="A88" s="3">
        <f t="shared" si="7"/>
        <v>28</v>
      </c>
      <c r="B88" s="3">
        <v>2</v>
      </c>
      <c r="C88" s="3" t="s">
        <v>167</v>
      </c>
      <c r="D88" s="3">
        <v>259</v>
      </c>
      <c r="E88" s="3" t="s">
        <v>168</v>
      </c>
      <c r="F88" s="3" t="s">
        <v>18</v>
      </c>
      <c r="G88" s="3" t="s">
        <v>112</v>
      </c>
      <c r="H88" s="10">
        <v>0.41519440972222221</v>
      </c>
      <c r="I88" s="10">
        <v>3.1149618055555554E-2</v>
      </c>
      <c r="J88" s="10">
        <v>3.2396944444444443E-2</v>
      </c>
      <c r="K88" s="10">
        <v>6.3546562500000001E-2</v>
      </c>
      <c r="L88" s="10">
        <f t="shared" si="8"/>
        <v>2.0852546296296279E-3</v>
      </c>
    </row>
    <row r="89" spans="1:12" ht="15.75" customHeight="1" x14ac:dyDescent="0.25">
      <c r="A89" s="3">
        <f t="shared" si="7"/>
        <v>29</v>
      </c>
      <c r="B89" s="3">
        <v>2</v>
      </c>
      <c r="C89" s="3" t="s">
        <v>169</v>
      </c>
      <c r="D89" s="3">
        <v>276</v>
      </c>
      <c r="E89" s="3" t="s">
        <v>170</v>
      </c>
      <c r="F89" s="3" t="s">
        <v>18</v>
      </c>
      <c r="G89" s="3" t="s">
        <v>112</v>
      </c>
      <c r="H89" s="10">
        <v>0.41392300925925923</v>
      </c>
      <c r="I89" s="10">
        <v>3.057114583333333E-2</v>
      </c>
      <c r="J89" s="10">
        <v>3.5488773148148148E-2</v>
      </c>
      <c r="K89" s="10">
        <v>6.6059918981481489E-2</v>
      </c>
      <c r="L89" s="10">
        <f t="shared" si="8"/>
        <v>2.5133564814814879E-3</v>
      </c>
    </row>
    <row r="90" spans="1:12" ht="15.75" customHeight="1" x14ac:dyDescent="0.25">
      <c r="A90" s="3">
        <f t="shared" si="7"/>
        <v>30</v>
      </c>
      <c r="B90" s="3">
        <v>2</v>
      </c>
      <c r="C90" s="3" t="s">
        <v>192</v>
      </c>
      <c r="D90" s="3">
        <v>258</v>
      </c>
      <c r="E90" s="3" t="s">
        <v>193</v>
      </c>
      <c r="F90" s="3" t="s">
        <v>57</v>
      </c>
      <c r="G90" s="3" t="s">
        <v>112</v>
      </c>
      <c r="H90" s="10">
        <v>0.4156963657407407</v>
      </c>
      <c r="I90" s="10">
        <v>3.5070972222222226E-2</v>
      </c>
      <c r="J90" s="10">
        <v>3.209730324074074E-2</v>
      </c>
      <c r="K90" s="10">
        <v>6.7168275462962959E-2</v>
      </c>
      <c r="L90" s="10">
        <f t="shared" si="8"/>
        <v>1.1083564814814706E-3</v>
      </c>
    </row>
    <row r="91" spans="1:12" ht="15.75" customHeight="1" x14ac:dyDescent="0.25">
      <c r="A91" s="3">
        <f t="shared" si="7"/>
        <v>31</v>
      </c>
      <c r="B91" s="3">
        <v>2</v>
      </c>
      <c r="C91" s="3" t="s">
        <v>194</v>
      </c>
      <c r="D91" s="3">
        <v>252</v>
      </c>
      <c r="E91" s="3" t="s">
        <v>195</v>
      </c>
      <c r="F91" s="3" t="s">
        <v>54</v>
      </c>
      <c r="G91" s="3" t="s">
        <v>112</v>
      </c>
      <c r="H91" s="10">
        <v>0.41498865740740737</v>
      </c>
      <c r="I91" s="10">
        <v>3.4831215277777779E-2</v>
      </c>
      <c r="J91" s="10">
        <v>3.2954560185185187E-2</v>
      </c>
      <c r="K91" s="10">
        <v>6.7785775462962952E-2</v>
      </c>
      <c r="L91" s="10">
        <f t="shared" si="8"/>
        <v>6.1749999999999305E-4</v>
      </c>
    </row>
    <row r="92" spans="1:12" ht="15.75" customHeight="1" x14ac:dyDescent="0.25">
      <c r="A92" s="3">
        <f t="shared" si="7"/>
        <v>32</v>
      </c>
      <c r="B92" s="3">
        <v>2</v>
      </c>
      <c r="C92" s="3" t="s">
        <v>196</v>
      </c>
      <c r="D92" s="3">
        <v>401</v>
      </c>
      <c r="E92" s="3" t="s">
        <v>197</v>
      </c>
      <c r="F92" s="3" t="s">
        <v>18</v>
      </c>
      <c r="G92" s="3" t="s">
        <v>112</v>
      </c>
      <c r="H92" s="10">
        <v>0.4163808449074074</v>
      </c>
      <c r="I92" s="10">
        <v>3.6744062500000001E-2</v>
      </c>
      <c r="J92" s="10">
        <v>3.7175509259259255E-2</v>
      </c>
      <c r="K92" s="10">
        <v>7.391957175925927E-2</v>
      </c>
      <c r="L92" s="10">
        <f t="shared" si="8"/>
        <v>6.1337962962963177E-3</v>
      </c>
    </row>
    <row r="93" spans="1:12" ht="15.75" customHeight="1" x14ac:dyDescent="0.25">
      <c r="A93" s="3">
        <f t="shared" si="7"/>
        <v>33</v>
      </c>
      <c r="B93" s="3">
        <v>2</v>
      </c>
      <c r="C93" s="3" t="s">
        <v>198</v>
      </c>
      <c r="D93" s="3">
        <v>255</v>
      </c>
      <c r="E93" s="3" t="s">
        <v>199</v>
      </c>
      <c r="F93" s="3" t="s">
        <v>18</v>
      </c>
      <c r="G93" s="3" t="s">
        <v>112</v>
      </c>
      <c r="H93" s="10">
        <v>0.41443550925925926</v>
      </c>
      <c r="I93" s="10">
        <v>3.3674224537037035E-2</v>
      </c>
      <c r="J93" s="10">
        <v>4.1306226851851854E-2</v>
      </c>
      <c r="K93" s="10">
        <v>7.4980451388888883E-2</v>
      </c>
      <c r="L93" s="10">
        <f t="shared" si="8"/>
        <v>1.060879629629613E-3</v>
      </c>
    </row>
    <row r="94" spans="1:12" ht="15.75" customHeight="1" x14ac:dyDescent="0.25">
      <c r="A94" s="3">
        <f t="shared" si="7"/>
        <v>34</v>
      </c>
      <c r="B94" s="3">
        <v>1</v>
      </c>
      <c r="C94" s="3" t="s">
        <v>200</v>
      </c>
      <c r="D94" s="3">
        <v>969</v>
      </c>
      <c r="E94" s="3" t="s">
        <v>201</v>
      </c>
      <c r="F94" s="3" t="s">
        <v>18</v>
      </c>
      <c r="G94" s="3" t="s">
        <v>112</v>
      </c>
      <c r="H94" s="10">
        <v>0.41620732638888885</v>
      </c>
      <c r="I94" s="10">
        <v>3.9211666666666666E-2</v>
      </c>
      <c r="J94" s="10"/>
      <c r="K94" s="10">
        <v>3.9211666666666666E-2</v>
      </c>
      <c r="L94" s="10" t="s">
        <v>15</v>
      </c>
    </row>
  </sheetData>
  <sortState ref="A9:I23">
    <sortCondition ref="H9:H23"/>
  </sortState>
  <pageMargins left="0.23622047244094491" right="0.23622047244094491" top="0.74803149606299213" bottom="0.35433070866141736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N5" sqref="N5"/>
    </sheetView>
  </sheetViews>
  <sheetFormatPr baseColWidth="10" defaultRowHeight="15" x14ac:dyDescent="0.25"/>
  <sheetData>
    <row r="1" spans="1:13" x14ac:dyDescent="0.25">
      <c r="H1" s="8"/>
      <c r="L1" s="8"/>
    </row>
    <row r="2" spans="1:13" x14ac:dyDescent="0.25">
      <c r="H2" s="8"/>
      <c r="L2" s="8"/>
    </row>
    <row r="3" spans="1:13" x14ac:dyDescent="0.25">
      <c r="H3" s="8"/>
      <c r="L3" s="8"/>
    </row>
    <row r="4" spans="1:13" x14ac:dyDescent="0.25">
      <c r="H4" s="8"/>
      <c r="L4" s="8"/>
    </row>
    <row r="5" spans="1:13" x14ac:dyDescent="0.25">
      <c r="H5" s="8"/>
      <c r="L5" s="8"/>
    </row>
    <row r="6" spans="1:13" x14ac:dyDescent="0.25">
      <c r="H6" s="8"/>
      <c r="L6" s="8"/>
    </row>
    <row r="7" spans="1:13" ht="15.75" thickBot="1" x14ac:dyDescent="0.3">
      <c r="E7" t="s">
        <v>13</v>
      </c>
      <c r="H7" s="8"/>
      <c r="L7" s="8"/>
    </row>
    <row r="8" spans="1:13" ht="26.25" thickBot="1" x14ac:dyDescent="0.3">
      <c r="A8" s="4" t="s">
        <v>10</v>
      </c>
      <c r="B8" s="5" t="s">
        <v>5</v>
      </c>
      <c r="C8" s="6" t="s">
        <v>6</v>
      </c>
      <c r="D8" s="5" t="s">
        <v>0</v>
      </c>
      <c r="E8" s="6" t="s">
        <v>1</v>
      </c>
      <c r="F8" s="5" t="s">
        <v>8</v>
      </c>
      <c r="G8" s="5" t="s">
        <v>9</v>
      </c>
      <c r="H8" s="9" t="s">
        <v>2</v>
      </c>
      <c r="I8" s="5" t="s">
        <v>3</v>
      </c>
      <c r="J8" s="5" t="s">
        <v>4</v>
      </c>
      <c r="K8" s="7" t="s">
        <v>7</v>
      </c>
      <c r="L8" s="9" t="s">
        <v>11</v>
      </c>
      <c r="M8" s="6" t="s">
        <v>12</v>
      </c>
    </row>
    <row r="9" spans="1:13" x14ac:dyDescent="0.25">
      <c r="A9" s="1"/>
      <c r="B9" s="1"/>
      <c r="C9" s="1"/>
      <c r="D9" s="1"/>
      <c r="E9" s="1"/>
      <c r="F9" s="1"/>
      <c r="G9" s="2"/>
      <c r="H9" s="2"/>
      <c r="I9" s="1"/>
      <c r="J9" s="1"/>
      <c r="K9" s="1"/>
      <c r="L9" s="2"/>
    </row>
    <row r="10" spans="1:13" x14ac:dyDescent="0.25">
      <c r="A10" s="1"/>
      <c r="B10" s="1"/>
      <c r="C10" s="1"/>
      <c r="D10" s="1"/>
      <c r="E10" s="1"/>
      <c r="F10" s="1"/>
      <c r="G10" s="2"/>
      <c r="H10" s="2"/>
      <c r="I10" s="1"/>
      <c r="J10" s="1"/>
      <c r="K10" s="1"/>
      <c r="L10" s="2"/>
    </row>
    <row r="11" spans="1:13" x14ac:dyDescent="0.25">
      <c r="A11" s="1"/>
      <c r="B11" s="1"/>
      <c r="C11" s="1"/>
      <c r="D11" s="1"/>
      <c r="E11" s="1"/>
      <c r="F11" s="1"/>
      <c r="G11" s="2"/>
      <c r="H11" s="2"/>
      <c r="I11" s="1"/>
      <c r="J11" s="1"/>
      <c r="K11" s="1"/>
      <c r="L11" s="2"/>
    </row>
    <row r="12" spans="1:13" x14ac:dyDescent="0.25">
      <c r="A12" s="1"/>
      <c r="B12" s="1"/>
      <c r="C12" s="1"/>
      <c r="D12" s="1"/>
      <c r="E12" s="1"/>
      <c r="F12" s="1"/>
      <c r="G12" s="2"/>
      <c r="H12" s="1"/>
      <c r="I12" s="1"/>
      <c r="J12" s="1"/>
      <c r="K12" s="1"/>
      <c r="L12" s="1"/>
    </row>
    <row r="13" spans="1:13" x14ac:dyDescent="0.25">
      <c r="A13" s="1"/>
      <c r="B13" s="1"/>
      <c r="C13" s="1"/>
      <c r="D13" s="1"/>
      <c r="E13" s="1"/>
      <c r="F13" s="1"/>
      <c r="G13" s="2"/>
      <c r="H13" s="1"/>
      <c r="I13" s="1"/>
      <c r="J13" s="1"/>
      <c r="K13" s="1"/>
      <c r="L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USUARIO</cp:lastModifiedBy>
  <cp:lastPrinted>2021-08-08T17:03:46Z</cp:lastPrinted>
  <dcterms:created xsi:type="dcterms:W3CDTF">2021-06-17T00:40:19Z</dcterms:created>
  <dcterms:modified xsi:type="dcterms:W3CDTF">2021-08-08T17:17:03Z</dcterms:modified>
</cp:coreProperties>
</file>