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729"/>
  <workbookPr/>
  <mc:AlternateContent xmlns:mc="http://schemas.openxmlformats.org/markup-compatibility/2006">
    <mc:Choice Requires="x15">
      <x15ac:absPath xmlns:x15ac="http://schemas.microsoft.com/office/spreadsheetml/2010/11/ac" url="C:\Users\USUARIO\Desktop\ENDURO\CARRERAS\DOMINGO\"/>
    </mc:Choice>
  </mc:AlternateContent>
  <bookViews>
    <workbookView xWindow="-120" yWindow="-120" windowWidth="20730" windowHeight="11160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14" i="1" l="1"/>
  <c r="N31" i="1"/>
  <c r="N23" i="1"/>
  <c r="N52" i="1"/>
  <c r="N42" i="1"/>
  <c r="N51" i="1"/>
  <c r="N50" i="1"/>
  <c r="N49" i="1"/>
  <c r="N48" i="1"/>
  <c r="N47" i="1"/>
  <c r="A47" i="1"/>
  <c r="A48" i="1" s="1"/>
  <c r="A49" i="1" s="1"/>
  <c r="A50" i="1" s="1"/>
  <c r="A51" i="1" s="1"/>
  <c r="A52" i="1" s="1"/>
  <c r="N46" i="1"/>
  <c r="A46" i="1"/>
  <c r="N41" i="1"/>
  <c r="N40" i="1"/>
  <c r="N39" i="1"/>
  <c r="N38" i="1"/>
  <c r="N37" i="1"/>
  <c r="N36" i="1"/>
  <c r="N35" i="1"/>
  <c r="N34" i="1"/>
  <c r="A34" i="1"/>
  <c r="A35" i="1" s="1"/>
  <c r="A36" i="1" s="1"/>
  <c r="A37" i="1" s="1"/>
  <c r="A38" i="1" s="1"/>
  <c r="A39" i="1" s="1"/>
  <c r="A40" i="1" s="1"/>
  <c r="A41" i="1" s="1"/>
  <c r="A42" i="1" s="1"/>
  <c r="A43" i="1" s="1"/>
  <c r="N30" i="1"/>
  <c r="N29" i="1"/>
  <c r="N28" i="1"/>
  <c r="N27" i="1"/>
  <c r="A27" i="1"/>
  <c r="A28" i="1" s="1"/>
  <c r="A29" i="1" s="1"/>
  <c r="A30" i="1" s="1"/>
  <c r="A31" i="1" s="1"/>
  <c r="N22" i="1"/>
  <c r="N21" i="1"/>
  <c r="N20" i="1"/>
  <c r="N19" i="1"/>
  <c r="N18" i="1"/>
  <c r="A18" i="1"/>
  <c r="A19" i="1" s="1"/>
  <c r="A20" i="1" s="1"/>
  <c r="A21" i="1" s="1"/>
  <c r="A22" i="1" s="1"/>
  <c r="A23" i="1" s="1"/>
  <c r="A24" i="1" s="1"/>
  <c r="N13" i="1"/>
  <c r="N12" i="1"/>
  <c r="N11" i="1"/>
  <c r="N10" i="1"/>
  <c r="A10" i="1"/>
  <c r="A11" i="1" s="1"/>
  <c r="A12" i="1" s="1"/>
  <c r="A13" i="1" s="1"/>
  <c r="A14" i="1" s="1"/>
  <c r="A15" i="1" s="1"/>
</calcChain>
</file>

<file path=xl/sharedStrings.xml><?xml version="1.0" encoding="utf-8"?>
<sst xmlns="http://schemas.openxmlformats.org/spreadsheetml/2006/main" count="257" uniqueCount="118">
  <si>
    <t>N° MOTO</t>
  </si>
  <si>
    <t>PILOTO</t>
  </si>
  <si>
    <t>HORA INICIO</t>
  </si>
  <si>
    <t xml:space="preserve">1°  VUELTA </t>
  </si>
  <si>
    <t xml:space="preserve">2° VUELTA </t>
  </si>
  <si>
    <t>VUELTAS</t>
  </si>
  <si>
    <t>CHIP</t>
  </si>
  <si>
    <t>RECARGO</t>
  </si>
  <si>
    <t>PROCEDENCIA</t>
  </si>
  <si>
    <t>CATEGORIA</t>
  </si>
  <si>
    <t>PUESTO</t>
  </si>
  <si>
    <t>TIEMPO CARRERA</t>
  </si>
  <si>
    <t>DIF. AL  1°</t>
  </si>
  <si>
    <t xml:space="preserve">5° FECHA PROVINCIAL DE ENDURO DE MENDOZA PUESTO EL CHAVO LA HERAS MENDOZA  </t>
  </si>
  <si>
    <t>PLANILLA GENERAL</t>
  </si>
  <si>
    <t xml:space="preserve">3° FECHA NACIONAL DE ENDURO - PUESTO EL CHAVO - LAS HERAS MENDOZA  </t>
  </si>
  <si>
    <t>-</t>
  </si>
  <si>
    <t>MX03078</t>
  </si>
  <si>
    <t>DIAS VELEZ, GONZALO</t>
  </si>
  <si>
    <t>TUCUMAN</t>
  </si>
  <si>
    <t>JUNIOR A</t>
  </si>
  <si>
    <t>MX03064</t>
  </si>
  <si>
    <t>ROBLEDO, LUCIANO</t>
  </si>
  <si>
    <t>CORDOBA</t>
  </si>
  <si>
    <t>MX02936</t>
  </si>
  <si>
    <t>BELLONE, LUCIANO</t>
  </si>
  <si>
    <t>MX02863</t>
  </si>
  <si>
    <t>TUMBARELO, TOMAS</t>
  </si>
  <si>
    <t>TUPUNGATO</t>
  </si>
  <si>
    <t>MX03076</t>
  </si>
  <si>
    <t>ECHAZU, FACUNDO</t>
  </si>
  <si>
    <t>MX03090</t>
  </si>
  <si>
    <t>BUSTAMANTE, SEBASTIAN</t>
  </si>
  <si>
    <t>MX02862</t>
  </si>
  <si>
    <t>BARRIO NUEVO, LUCAS</t>
  </si>
  <si>
    <t>SALTA</t>
  </si>
  <si>
    <t>DIF</t>
  </si>
  <si>
    <t>MX03075</t>
  </si>
  <si>
    <t>ECHAZU, AGUSTIN</t>
  </si>
  <si>
    <t>JUNIOR B</t>
  </si>
  <si>
    <t>MX03079</t>
  </si>
  <si>
    <t>DO CAMPO, AGUSTIN</t>
  </si>
  <si>
    <t>MX03086</t>
  </si>
  <si>
    <t>BOSSA, AGUSTO</t>
  </si>
  <si>
    <t>MX02875</t>
  </si>
  <si>
    <t>QUINTAR, OMAR</t>
  </si>
  <si>
    <t>JUJUY</t>
  </si>
  <si>
    <t>MX02928</t>
  </si>
  <si>
    <t>GOMEZ, SERGIO</t>
  </si>
  <si>
    <t>SAN JUAN</t>
  </si>
  <si>
    <t>MX03100</t>
  </si>
  <si>
    <t>GOMEZ, MATEO</t>
  </si>
  <si>
    <t>RIOJA</t>
  </si>
  <si>
    <t>MX02674</t>
  </si>
  <si>
    <t>SAAVEDRA, JUN CRUZ</t>
  </si>
  <si>
    <t>MX02913</t>
  </si>
  <si>
    <t>LEANZA, JAVIER</t>
  </si>
  <si>
    <t>MENDOZA</t>
  </si>
  <si>
    <t>MX02876</t>
  </si>
  <si>
    <t>CUOGHI, FERNANDO</t>
  </si>
  <si>
    <t>MASTER A</t>
  </si>
  <si>
    <t>MX02912</t>
  </si>
  <si>
    <t>DEANGELI, PABLO</t>
  </si>
  <si>
    <t>MX02757</t>
  </si>
  <si>
    <t>QUINTAR, MANUEL</t>
  </si>
  <si>
    <t>MX03068</t>
  </si>
  <si>
    <t>RONCO, DANIEL</t>
  </si>
  <si>
    <t>MX03085</t>
  </si>
  <si>
    <t>GONZALEZ, JORGE</t>
  </si>
  <si>
    <t>MX02944</t>
  </si>
  <si>
    <t>PASCUALE, GEERMAN</t>
  </si>
  <si>
    <t>LUJAN</t>
  </si>
  <si>
    <t>MX03071</t>
  </si>
  <si>
    <t>LLANOS, DIEGO</t>
  </si>
  <si>
    <t>LA RIOJA</t>
  </si>
  <si>
    <t>SENIOR A</t>
  </si>
  <si>
    <t>MX03087</t>
  </si>
  <si>
    <t>GODOY, LUCAS</t>
  </si>
  <si>
    <t>LUJAN DE CUYO</t>
  </si>
  <si>
    <t>MX03095</t>
  </si>
  <si>
    <t>MERCADO, JOSE MARIA</t>
  </si>
  <si>
    <t>MX03107</t>
  </si>
  <si>
    <t>SALGADO, JUAN IGNACIO</t>
  </si>
  <si>
    <t>MG00035</t>
  </si>
  <si>
    <t>POLO, MARCOS</t>
  </si>
  <si>
    <t>MX03074</t>
  </si>
  <si>
    <t>GOMEZ, TOMAS</t>
  </si>
  <si>
    <t>MX02871</t>
  </si>
  <si>
    <t>ARENAS, PABLO</t>
  </si>
  <si>
    <t>MX02938</t>
  </si>
  <si>
    <t>LUCIANO, SOSA</t>
  </si>
  <si>
    <t>MX02952</t>
  </si>
  <si>
    <t>CALEVERA, FACUNDO</t>
  </si>
  <si>
    <t>MX02755</t>
  </si>
  <si>
    <t>SIMIONI, GIOVANI</t>
  </si>
  <si>
    <t>CHUBUT</t>
  </si>
  <si>
    <t>MX03094</t>
  </si>
  <si>
    <t>MERCADO, MARTIN</t>
  </si>
  <si>
    <t>MX02956</t>
  </si>
  <si>
    <t>MALDONADO, CRISTIAN</t>
  </si>
  <si>
    <t>SENIOR B</t>
  </si>
  <si>
    <t>MX02937</t>
  </si>
  <si>
    <t>IRRIZUELO, FERNADO</t>
  </si>
  <si>
    <t>MX02918</t>
  </si>
  <si>
    <t>LAMBERTUCCI, LUCAS</t>
  </si>
  <si>
    <t>MG00059</t>
  </si>
  <si>
    <t>MALDONADO, MARCELO</t>
  </si>
  <si>
    <t>MX03105</t>
  </si>
  <si>
    <t>GARCIA, CRISTIAN</t>
  </si>
  <si>
    <t xml:space="preserve">LAS HERAS </t>
  </si>
  <si>
    <t>MX02917</t>
  </si>
  <si>
    <t>GESEL, SILVIO</t>
  </si>
  <si>
    <t>MX03096</t>
  </si>
  <si>
    <t>ESQUENAZI, LEONARDO</t>
  </si>
  <si>
    <t>MG00046</t>
  </si>
  <si>
    <t>PONCE, LEO</t>
  </si>
  <si>
    <t xml:space="preserve">3°  VUELTA </t>
  </si>
  <si>
    <t xml:space="preserve">4° VUELTA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</si>
</sst>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400]h:mm:ss\ AM/PM"/>
    <numFmt numFmtId="166" formatCode="[$-F400]h:mm:ss\ AM/PM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 wrapText="1"/>
    </xf>
    <xf numFmtId="47" fontId="0" fillId="0" borderId="0" xfId="0" applyNumberFormat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4" fontId="0" fillId="0" borderId="0" xfId="0" applyNumberFormat="1"/>
    <xf numFmtId="164" fontId="1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7" fontId="2" fillId="0" borderId="1" xfId="0" applyNumberFormat="1" applyFont="1" applyBorder="1" applyAlignment="1">
      <alignment vertical="center" wrapText="1"/>
    </xf>
    <xf numFmtId="0" fontId="2" fillId="0" borderId="1" xfId="0" applyFont="1" applyBorder="1"/>
    <xf numFmtId="166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9527</xdr:rowOff>
    </xdr:from>
    <xdr:to>
      <xdr:col>2</xdr:col>
      <xdr:colOff>485775</xdr:colOff>
      <xdr:row>4</xdr:row>
      <xdr:rowOff>121133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9527"/>
          <a:ext cx="1428750" cy="911706"/>
        </a:xfrm>
        <a:prstGeom prst="rect">
          <a:avLst/>
        </a:prstGeom>
      </xdr:spPr>
    </xdr:pic>
    <xdr:clientData/>
  </xdr:twoCellAnchor>
  <xdr:twoCellAnchor editAs="oneCell">
    <xdr:from>
      <xdr:col>11</xdr:col>
      <xdr:colOff>295276</xdr:colOff>
      <xdr:row>0</xdr:row>
      <xdr:rowOff>0</xdr:rowOff>
    </xdr:from>
    <xdr:to>
      <xdr:col>12</xdr:col>
      <xdr:colOff>552451</xdr:colOff>
      <xdr:row>4</xdr:row>
      <xdr:rowOff>134620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7726" y="0"/>
          <a:ext cx="876300" cy="93472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666750</xdr:colOff>
      <xdr:row>0</xdr:row>
      <xdr:rowOff>38100</xdr:rowOff>
    </xdr:from>
    <xdr:to>
      <xdr:col>5</xdr:col>
      <xdr:colOff>847725</xdr:colOff>
      <xdr:row>4</xdr:row>
      <xdr:rowOff>128193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38100"/>
          <a:ext cx="2828925" cy="8901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449865</xdr:colOff>
      <xdr:row>0</xdr:row>
      <xdr:rowOff>104775</xdr:rowOff>
    </xdr:from>
    <xdr:to>
      <xdr:col>8</xdr:col>
      <xdr:colOff>609600</xdr:colOff>
      <xdr:row>4</xdr:row>
      <xdr:rowOff>123826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9840" y="104775"/>
          <a:ext cx="2350485" cy="8191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9527</xdr:rowOff>
    </xdr:from>
    <xdr:to>
      <xdr:col>1</xdr:col>
      <xdr:colOff>714375</xdr:colOff>
      <xdr:row>4</xdr:row>
      <xdr:rowOff>159233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672C86-73F9-4B3B-B298-FB356885A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9527"/>
          <a:ext cx="1428750" cy="911706"/>
        </a:xfrm>
        <a:prstGeom prst="rect">
          <a:avLst/>
        </a:prstGeom>
      </xdr:spPr>
    </xdr:pic>
    <xdr:clientData/>
  </xdr:twoCellAnchor>
  <xdr:twoCellAnchor editAs="oneCell">
    <xdr:from>
      <xdr:col>11</xdr:col>
      <xdr:colOff>257176</xdr:colOff>
      <xdr:row>0</xdr:row>
      <xdr:rowOff>47625</xdr:rowOff>
    </xdr:from>
    <xdr:to>
      <xdr:col>12</xdr:col>
      <xdr:colOff>371476</xdr:colOff>
      <xdr:row>5</xdr:row>
      <xdr:rowOff>29845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B5A047F-C0C2-45F4-9B0A-CE8BB4A90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176" y="47625"/>
          <a:ext cx="876300" cy="93472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0</xdr:row>
      <xdr:rowOff>57150</xdr:rowOff>
    </xdr:from>
    <xdr:to>
      <xdr:col>5</xdr:col>
      <xdr:colOff>590550</xdr:colOff>
      <xdr:row>4</xdr:row>
      <xdr:rowOff>185343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0B778FE-FB48-40B3-BF07-1A9F7A1C7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57150"/>
          <a:ext cx="2828925" cy="890193"/>
        </a:xfrm>
        <a:prstGeom prst="rect">
          <a:avLst/>
        </a:prstGeom>
      </xdr:spPr>
    </xdr:pic>
    <xdr:clientData/>
  </xdr:twoCellAnchor>
  <xdr:twoCellAnchor editAs="oneCell">
    <xdr:from>
      <xdr:col>5</xdr:col>
      <xdr:colOff>554640</xdr:colOff>
      <xdr:row>0</xdr:row>
      <xdr:rowOff>123825</xdr:rowOff>
    </xdr:from>
    <xdr:to>
      <xdr:col>8</xdr:col>
      <xdr:colOff>619125</xdr:colOff>
      <xdr:row>4</xdr:row>
      <xdr:rowOff>180976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6F6EB99-A0D7-44BB-BCA4-50BB5587F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4640" y="123825"/>
          <a:ext cx="2350485" cy="819151"/>
        </a:xfrm>
        <a:prstGeom prst="rect">
          <a:avLst/>
        </a:prstGeom>
      </xdr:spPr>
    </xdr:pic>
    <xdr:clientData/>
  </xdr:twoCellAnchor>
  <xdr:twoCellAnchor editAs="oneCell">
    <xdr:from>
      <xdr:col>9</xdr:col>
      <xdr:colOff>123825</xdr:colOff>
      <xdr:row>0</xdr:row>
      <xdr:rowOff>171450</xdr:rowOff>
    </xdr:from>
    <xdr:to>
      <xdr:col>10</xdr:col>
      <xdr:colOff>400050</xdr:colOff>
      <xdr:row>4</xdr:row>
      <xdr:rowOff>150990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254D953-4CF9-47EC-9BAA-6133A8259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1825" y="171450"/>
          <a:ext cx="1038225" cy="741540"/>
        </a:xfrm>
        <a:prstGeom prst="rect">
          <a:avLst/>
        </a:prstGeom>
        <a:ln w="88900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N52"/>
  <sheetViews>
    <sheetView showGridLines="0" tabSelected="1" topLeftCell="A33" workbookViewId="0">
      <selection activeCell="N52" sqref="A1:N52"/>
    </sheetView>
  </sheetViews>
  <sheetFormatPr baseColWidth="10" defaultRowHeight="15.75" customHeight="1" x14ac:dyDescent="0.25"/>
  <cols>
    <col min="1" max="1" width="7.28515625" customWidth="1"/>
    <col min="2" max="2" width="7.5703125" customWidth="1"/>
    <col min="3" max="3" width="9.5703125" customWidth="1"/>
    <col min="4" max="4" width="6" customWidth="1"/>
    <col min="5" max="5" width="23.7109375" customWidth="1"/>
    <col min="6" max="6" width="12.85546875" customWidth="1"/>
    <col min="7" max="7" width="11.5703125" customWidth="1"/>
    <col min="8" max="8" width="8.42578125" style="7" customWidth="1"/>
    <col min="9" max="11" width="9.28515625" customWidth="1"/>
    <col min="12" max="12" width="9.28515625" style="7" customWidth="1"/>
    <col min="13" max="14" width="8.85546875" customWidth="1"/>
  </cols>
  <sheetData>
    <row r="6" spans="1:14" ht="15.75" customHeight="1" x14ac:dyDescent="0.25">
      <c r="F6" t="s">
        <v>14</v>
      </c>
    </row>
    <row r="7" spans="1:14" ht="15.75" customHeight="1" thickBot="1" x14ac:dyDescent="0.3">
      <c r="E7" t="s">
        <v>15</v>
      </c>
    </row>
    <row r="8" spans="1:14" ht="26.25" thickBot="1" x14ac:dyDescent="0.3">
      <c r="A8" s="3" t="s">
        <v>10</v>
      </c>
      <c r="B8" s="4" t="s">
        <v>5</v>
      </c>
      <c r="C8" s="5" t="s">
        <v>6</v>
      </c>
      <c r="D8" s="4" t="s">
        <v>0</v>
      </c>
      <c r="E8" s="5" t="s">
        <v>1</v>
      </c>
      <c r="F8" s="4" t="s">
        <v>8</v>
      </c>
      <c r="G8" s="4" t="s">
        <v>9</v>
      </c>
      <c r="H8" s="8" t="s">
        <v>2</v>
      </c>
      <c r="I8" s="4" t="s">
        <v>3</v>
      </c>
      <c r="J8" s="4" t="s">
        <v>4</v>
      </c>
      <c r="K8" s="4" t="s">
        <v>116</v>
      </c>
      <c r="L8" s="4" t="s">
        <v>117</v>
      </c>
      <c r="M8" s="8" t="s">
        <v>11</v>
      </c>
      <c r="N8" s="5" t="s">
        <v>36</v>
      </c>
    </row>
    <row r="9" spans="1:14" ht="15.75" customHeight="1" x14ac:dyDescent="0.25">
      <c r="A9" s="9">
        <v>1</v>
      </c>
      <c r="B9" s="9">
        <v>4</v>
      </c>
      <c r="C9" s="9" t="s">
        <v>17</v>
      </c>
      <c r="D9" s="9">
        <v>51</v>
      </c>
      <c r="E9" s="9" t="s">
        <v>18</v>
      </c>
      <c r="F9" s="9" t="s">
        <v>19</v>
      </c>
      <c r="G9" s="9" t="s">
        <v>20</v>
      </c>
      <c r="H9" s="12">
        <v>0.50623027777777774</v>
      </c>
      <c r="I9" s="10">
        <v>2.2254212962962965E-2</v>
      </c>
      <c r="J9" s="10">
        <v>2.2043958333333336E-2</v>
      </c>
      <c r="K9" s="10">
        <v>2.2015300925925924E-2</v>
      </c>
      <c r="L9" s="10">
        <v>2.2074131944444447E-2</v>
      </c>
      <c r="M9" s="12">
        <v>8.8387604166666675E-2</v>
      </c>
      <c r="N9" s="10" t="s">
        <v>16</v>
      </c>
    </row>
    <row r="10" spans="1:14" ht="15.75" customHeight="1" x14ac:dyDescent="0.25">
      <c r="A10" s="9">
        <f>A9 + 1</f>
        <v>2</v>
      </c>
      <c r="B10" s="9">
        <v>4</v>
      </c>
      <c r="C10" s="9" t="s">
        <v>21</v>
      </c>
      <c r="D10" s="9">
        <v>53</v>
      </c>
      <c r="E10" s="9" t="s">
        <v>22</v>
      </c>
      <c r="F10" s="9" t="s">
        <v>23</v>
      </c>
      <c r="G10" s="9" t="s">
        <v>20</v>
      </c>
      <c r="H10" s="12">
        <v>0.50669832175925922</v>
      </c>
      <c r="I10" s="10">
        <v>2.2289560185185187E-2</v>
      </c>
      <c r="J10" s="10">
        <v>2.2156840277777781E-2</v>
      </c>
      <c r="K10" s="10">
        <v>2.2062534722222221E-2</v>
      </c>
      <c r="L10" s="10">
        <v>2.2066608796296298E-2</v>
      </c>
      <c r="M10" s="12">
        <v>8.8575543981481486E-2</v>
      </c>
      <c r="N10" s="10">
        <f>M10 - M9</f>
        <v>1.8793981481481092E-4</v>
      </c>
    </row>
    <row r="11" spans="1:14" ht="15.75" customHeight="1" x14ac:dyDescent="0.25">
      <c r="A11" s="9">
        <f>A10 + 1</f>
        <v>3</v>
      </c>
      <c r="B11" s="9">
        <v>4</v>
      </c>
      <c r="C11" s="9" t="s">
        <v>24</v>
      </c>
      <c r="D11" s="9">
        <v>52</v>
      </c>
      <c r="E11" s="9" t="s">
        <v>25</v>
      </c>
      <c r="F11" s="9" t="s">
        <v>19</v>
      </c>
      <c r="G11" s="9" t="s">
        <v>20</v>
      </c>
      <c r="H11" s="12">
        <v>0.50646355324074077</v>
      </c>
      <c r="I11" s="10">
        <v>2.2174953703703704E-2</v>
      </c>
      <c r="J11" s="10">
        <v>2.2662627314814814E-2</v>
      </c>
      <c r="K11" s="10">
        <v>2.2514537037037038E-2</v>
      </c>
      <c r="L11" s="10">
        <v>2.276195601851852E-2</v>
      </c>
      <c r="M11" s="12">
        <v>9.0114074074074069E-2</v>
      </c>
      <c r="N11" s="10">
        <f>M11 - M10</f>
        <v>1.5385300925925827E-3</v>
      </c>
    </row>
    <row r="12" spans="1:14" ht="15.75" customHeight="1" x14ac:dyDescent="0.25">
      <c r="A12" s="9">
        <f>A11 + 1</f>
        <v>4</v>
      </c>
      <c r="B12" s="9">
        <v>4</v>
      </c>
      <c r="C12" s="9" t="s">
        <v>26</v>
      </c>
      <c r="D12" s="9">
        <v>56</v>
      </c>
      <c r="E12" s="9" t="s">
        <v>27</v>
      </c>
      <c r="F12" s="9" t="s">
        <v>28</v>
      </c>
      <c r="G12" s="9" t="s">
        <v>20</v>
      </c>
      <c r="H12" s="12">
        <v>0.50739339120370375</v>
      </c>
      <c r="I12" s="10">
        <v>2.2799710648148147E-2</v>
      </c>
      <c r="J12" s="10">
        <v>2.3194826388888892E-2</v>
      </c>
      <c r="K12" s="10">
        <v>2.2807789351851848E-2</v>
      </c>
      <c r="L12" s="10">
        <v>2.2880983796296297E-2</v>
      </c>
      <c r="M12" s="12">
        <v>9.1683310185185177E-2</v>
      </c>
      <c r="N12" s="10">
        <f>M12 - M11</f>
        <v>1.5692361111111081E-3</v>
      </c>
    </row>
    <row r="13" spans="1:14" ht="15.75" customHeight="1" x14ac:dyDescent="0.25">
      <c r="A13" s="9">
        <f>A12 + 1</f>
        <v>5</v>
      </c>
      <c r="B13" s="9">
        <v>4</v>
      </c>
      <c r="C13" s="9" t="s">
        <v>29</v>
      </c>
      <c r="D13" s="9">
        <v>54</v>
      </c>
      <c r="E13" s="9" t="s">
        <v>30</v>
      </c>
      <c r="F13" s="9" t="s">
        <v>19</v>
      </c>
      <c r="G13" s="9" t="s">
        <v>20</v>
      </c>
      <c r="H13" s="12">
        <v>0.5069418171296296</v>
      </c>
      <c r="I13" s="10">
        <v>2.320490740740741E-2</v>
      </c>
      <c r="J13" s="10">
        <v>2.3837546296296298E-2</v>
      </c>
      <c r="K13" s="10">
        <v>2.437664351851852E-2</v>
      </c>
      <c r="L13" s="10">
        <v>2.3760208333333335E-2</v>
      </c>
      <c r="M13" s="12">
        <v>9.5179305555555552E-2</v>
      </c>
      <c r="N13" s="10">
        <f>M13 - M12</f>
        <v>3.495995370370375E-3</v>
      </c>
    </row>
    <row r="14" spans="1:14" ht="15.75" customHeight="1" x14ac:dyDescent="0.25">
      <c r="A14" s="9">
        <f>A13 + 1</f>
        <v>6</v>
      </c>
      <c r="B14" s="9">
        <v>2</v>
      </c>
      <c r="C14" s="9" t="s">
        <v>31</v>
      </c>
      <c r="D14" s="9">
        <v>55</v>
      </c>
      <c r="E14" s="9" t="s">
        <v>32</v>
      </c>
      <c r="F14" s="9" t="s">
        <v>19</v>
      </c>
      <c r="G14" s="9" t="s">
        <v>20</v>
      </c>
      <c r="H14" s="12">
        <v>0.50715559027777779</v>
      </c>
      <c r="I14" s="10">
        <v>2.6080798611111112E-2</v>
      </c>
      <c r="J14" s="10">
        <v>2.7685462962962964E-2</v>
      </c>
      <c r="K14" s="9"/>
      <c r="L14" s="9"/>
      <c r="M14" s="12">
        <v>5.3766261574074076E-2</v>
      </c>
      <c r="N14" s="10">
        <f>ABS(M14 - M13)</f>
        <v>4.1413043981481476E-2</v>
      </c>
    </row>
    <row r="15" spans="1:14" ht="15.75" customHeight="1" thickBot="1" x14ac:dyDescent="0.3">
      <c r="A15" s="9">
        <f>A14 + 1</f>
        <v>7</v>
      </c>
      <c r="B15" s="9">
        <v>0</v>
      </c>
      <c r="C15" s="9" t="s">
        <v>33</v>
      </c>
      <c r="D15" s="9">
        <v>57</v>
      </c>
      <c r="E15" s="9" t="s">
        <v>34</v>
      </c>
      <c r="F15" s="9" t="s">
        <v>35</v>
      </c>
      <c r="G15" s="9" t="s">
        <v>20</v>
      </c>
      <c r="H15" s="12">
        <v>0.50742281249999999</v>
      </c>
      <c r="I15" s="9"/>
      <c r="J15" s="9"/>
      <c r="K15" s="9"/>
      <c r="L15" s="9"/>
      <c r="M15" s="12" t="s">
        <v>16</v>
      </c>
      <c r="N15" s="10" t="s">
        <v>16</v>
      </c>
    </row>
    <row r="16" spans="1:14" ht="24.75" customHeight="1" thickBot="1" x14ac:dyDescent="0.3">
      <c r="A16" s="3" t="s">
        <v>10</v>
      </c>
      <c r="B16" s="4" t="s">
        <v>5</v>
      </c>
      <c r="C16" s="5" t="s">
        <v>6</v>
      </c>
      <c r="D16" s="4" t="s">
        <v>0</v>
      </c>
      <c r="E16" s="5" t="s">
        <v>1</v>
      </c>
      <c r="F16" s="4" t="s">
        <v>8</v>
      </c>
      <c r="G16" s="4" t="s">
        <v>9</v>
      </c>
      <c r="H16" s="8" t="s">
        <v>2</v>
      </c>
      <c r="I16" s="4" t="s">
        <v>3</v>
      </c>
      <c r="J16" s="4" t="s">
        <v>4</v>
      </c>
      <c r="K16" s="4" t="s">
        <v>116</v>
      </c>
      <c r="L16" s="4" t="s">
        <v>117</v>
      </c>
      <c r="M16" s="8" t="s">
        <v>11</v>
      </c>
      <c r="N16" s="5" t="s">
        <v>36</v>
      </c>
    </row>
    <row r="17" spans="1:14" ht="15.75" customHeight="1" x14ac:dyDescent="0.25">
      <c r="A17" s="9">
        <v>1</v>
      </c>
      <c r="B17" s="9">
        <v>3</v>
      </c>
      <c r="C17" s="9" t="s">
        <v>37</v>
      </c>
      <c r="D17" s="9">
        <v>71</v>
      </c>
      <c r="E17" s="9" t="s">
        <v>38</v>
      </c>
      <c r="F17" s="9" t="s">
        <v>19</v>
      </c>
      <c r="G17" s="9" t="s">
        <v>39</v>
      </c>
      <c r="H17" s="12">
        <v>0.51434513888888889</v>
      </c>
      <c r="I17" s="10">
        <v>2.3154861111111116E-2</v>
      </c>
      <c r="J17" s="10">
        <v>2.3719768518518519E-2</v>
      </c>
      <c r="K17" s="10">
        <v>2.4057511574074073E-2</v>
      </c>
      <c r="L17" s="9"/>
      <c r="M17" s="12">
        <v>7.0932141203703711E-2</v>
      </c>
      <c r="N17" s="10" t="s">
        <v>16</v>
      </c>
    </row>
    <row r="18" spans="1:14" ht="15.75" customHeight="1" x14ac:dyDescent="0.25">
      <c r="A18" s="9">
        <f>A17 + 1</f>
        <v>2</v>
      </c>
      <c r="B18" s="9">
        <v>3</v>
      </c>
      <c r="C18" s="9" t="s">
        <v>40</v>
      </c>
      <c r="D18" s="9">
        <v>72</v>
      </c>
      <c r="E18" s="9" t="s">
        <v>41</v>
      </c>
      <c r="F18" s="9" t="s">
        <v>19</v>
      </c>
      <c r="G18" s="9" t="s">
        <v>39</v>
      </c>
      <c r="H18" s="12">
        <v>0.51457015046296295</v>
      </c>
      <c r="I18" s="10">
        <v>2.3173194444444444E-2</v>
      </c>
      <c r="J18" s="10">
        <v>2.385290509259259E-2</v>
      </c>
      <c r="K18" s="10">
        <v>2.4220659722222222E-2</v>
      </c>
      <c r="L18" s="9"/>
      <c r="M18" s="12">
        <v>7.124675925925926E-2</v>
      </c>
      <c r="N18" s="10">
        <f>M18 - M17</f>
        <v>3.1461805555554889E-4</v>
      </c>
    </row>
    <row r="19" spans="1:14" ht="15.75" customHeight="1" x14ac:dyDescent="0.25">
      <c r="A19" s="9">
        <f>A18 + 1</f>
        <v>3</v>
      </c>
      <c r="B19" s="9">
        <v>3</v>
      </c>
      <c r="C19" s="9" t="s">
        <v>42</v>
      </c>
      <c r="D19" s="9">
        <v>74</v>
      </c>
      <c r="E19" s="9" t="s">
        <v>43</v>
      </c>
      <c r="F19" s="9" t="s">
        <v>19</v>
      </c>
      <c r="G19" s="9" t="s">
        <v>39</v>
      </c>
      <c r="H19" s="12">
        <v>0.51504104166666664</v>
      </c>
      <c r="I19" s="10">
        <v>2.4034548611111109E-2</v>
      </c>
      <c r="J19" s="10">
        <v>2.438143518518519E-2</v>
      </c>
      <c r="K19" s="10">
        <v>2.4726354166666669E-2</v>
      </c>
      <c r="L19" s="9"/>
      <c r="M19" s="12">
        <v>7.3142337962962975E-2</v>
      </c>
      <c r="N19" s="10">
        <f>M19 - M18</f>
        <v>1.8955787037037153E-3</v>
      </c>
    </row>
    <row r="20" spans="1:14" ht="15.75" customHeight="1" x14ac:dyDescent="0.25">
      <c r="A20" s="9">
        <f>A19 + 1</f>
        <v>4</v>
      </c>
      <c r="B20" s="9">
        <v>3</v>
      </c>
      <c r="C20" s="9" t="s">
        <v>44</v>
      </c>
      <c r="D20" s="9">
        <v>94</v>
      </c>
      <c r="E20" s="9" t="s">
        <v>45</v>
      </c>
      <c r="F20" s="9" t="s">
        <v>46</v>
      </c>
      <c r="G20" s="9" t="s">
        <v>39</v>
      </c>
      <c r="H20" s="12">
        <v>0.5187904166666667</v>
      </c>
      <c r="I20" s="10">
        <v>2.5582800925925926E-2</v>
      </c>
      <c r="J20" s="10">
        <v>2.548053240740741E-2</v>
      </c>
      <c r="K20" s="10">
        <v>2.5772569444444445E-2</v>
      </c>
      <c r="L20" s="9"/>
      <c r="M20" s="12">
        <v>7.6835902777777784E-2</v>
      </c>
      <c r="N20" s="10">
        <f>M20 - M19</f>
        <v>3.6935648148148092E-3</v>
      </c>
    </row>
    <row r="21" spans="1:14" ht="15.75" customHeight="1" x14ac:dyDescent="0.25">
      <c r="A21" s="9">
        <f>A20 + 1</f>
        <v>5</v>
      </c>
      <c r="B21" s="9">
        <v>3</v>
      </c>
      <c r="C21" s="9" t="s">
        <v>47</v>
      </c>
      <c r="D21" s="9">
        <v>81</v>
      </c>
      <c r="E21" s="9" t="s">
        <v>48</v>
      </c>
      <c r="F21" s="9" t="s">
        <v>49</v>
      </c>
      <c r="G21" s="9" t="s">
        <v>39</v>
      </c>
      <c r="H21" s="12">
        <v>0.51642475694444445</v>
      </c>
      <c r="I21" s="10">
        <v>2.592898148148148E-2</v>
      </c>
      <c r="J21" s="10">
        <v>2.6532789351851854E-2</v>
      </c>
      <c r="K21" s="10">
        <v>2.6230925925925925E-2</v>
      </c>
      <c r="L21" s="9"/>
      <c r="M21" s="12">
        <v>7.8692696759259259E-2</v>
      </c>
      <c r="N21" s="10">
        <f>M21 - M20</f>
        <v>1.8567939814814749E-3</v>
      </c>
    </row>
    <row r="22" spans="1:14" ht="15.75" customHeight="1" x14ac:dyDescent="0.25">
      <c r="A22" s="9">
        <f>A21 + 1</f>
        <v>6</v>
      </c>
      <c r="B22" s="9">
        <v>3</v>
      </c>
      <c r="C22" s="9" t="s">
        <v>50</v>
      </c>
      <c r="D22" s="9">
        <v>75</v>
      </c>
      <c r="E22" s="9" t="s">
        <v>51</v>
      </c>
      <c r="F22" s="9" t="s">
        <v>52</v>
      </c>
      <c r="G22" s="9" t="s">
        <v>39</v>
      </c>
      <c r="H22" s="12">
        <v>0.51527783564814811</v>
      </c>
      <c r="I22" s="10">
        <v>3.2765902777777779E-2</v>
      </c>
      <c r="J22" s="10">
        <v>3.310263888888889E-2</v>
      </c>
      <c r="K22" s="10">
        <v>3.1858136574074075E-2</v>
      </c>
      <c r="L22" s="9"/>
      <c r="M22" s="12">
        <v>9.772667824074073E-2</v>
      </c>
      <c r="N22" s="10">
        <f>M22 - M21</f>
        <v>1.9033981481481471E-2</v>
      </c>
    </row>
    <row r="23" spans="1:14" ht="15.75" customHeight="1" x14ac:dyDescent="0.25">
      <c r="A23" s="9">
        <f>A22 + 1</f>
        <v>7</v>
      </c>
      <c r="B23" s="9">
        <v>1</v>
      </c>
      <c r="C23" s="9" t="s">
        <v>53</v>
      </c>
      <c r="D23" s="9">
        <v>73</v>
      </c>
      <c r="E23" s="9" t="s">
        <v>54</v>
      </c>
      <c r="F23" s="9" t="s">
        <v>52</v>
      </c>
      <c r="G23" s="9" t="s">
        <v>39</v>
      </c>
      <c r="H23" s="12">
        <v>0.51481732638888889</v>
      </c>
      <c r="I23" s="10">
        <v>2.3663541666666666E-2</v>
      </c>
      <c r="J23" s="9"/>
      <c r="K23" s="9"/>
      <c r="L23" s="9"/>
      <c r="M23" s="12">
        <v>2.3663541666666666E-2</v>
      </c>
      <c r="N23" s="10">
        <f>ABS(M23 - M22)</f>
        <v>7.4063136574074068E-2</v>
      </c>
    </row>
    <row r="24" spans="1:14" ht="15.75" customHeight="1" thickBot="1" x14ac:dyDescent="0.3">
      <c r="A24" s="9">
        <f>A23 + 1</f>
        <v>8</v>
      </c>
      <c r="B24" s="9">
        <v>0</v>
      </c>
      <c r="C24" s="9" t="s">
        <v>55</v>
      </c>
      <c r="D24" s="9">
        <v>93</v>
      </c>
      <c r="E24" s="9" t="s">
        <v>56</v>
      </c>
      <c r="F24" s="9" t="s">
        <v>57</v>
      </c>
      <c r="G24" s="9" t="s">
        <v>39</v>
      </c>
      <c r="H24" s="12">
        <v>0.51860637731481485</v>
      </c>
      <c r="I24" s="9"/>
      <c r="J24" s="9"/>
      <c r="K24" s="9"/>
      <c r="L24" s="9"/>
      <c r="M24" s="12" t="s">
        <v>16</v>
      </c>
      <c r="N24" s="10" t="s">
        <v>16</v>
      </c>
    </row>
    <row r="25" spans="1:14" ht="28.5" customHeight="1" thickBot="1" x14ac:dyDescent="0.3">
      <c r="A25" s="3" t="s">
        <v>10</v>
      </c>
      <c r="B25" s="4" t="s">
        <v>5</v>
      </c>
      <c r="C25" s="5" t="s">
        <v>6</v>
      </c>
      <c r="D25" s="4" t="s">
        <v>0</v>
      </c>
      <c r="E25" s="5" t="s">
        <v>1</v>
      </c>
      <c r="F25" s="4" t="s">
        <v>8</v>
      </c>
      <c r="G25" s="4" t="s">
        <v>9</v>
      </c>
      <c r="H25" s="8" t="s">
        <v>2</v>
      </c>
      <c r="I25" s="4" t="s">
        <v>3</v>
      </c>
      <c r="J25" s="4" t="s">
        <v>4</v>
      </c>
      <c r="K25" s="4" t="s">
        <v>116</v>
      </c>
      <c r="L25" s="4" t="s">
        <v>117</v>
      </c>
      <c r="M25" s="8" t="s">
        <v>11</v>
      </c>
      <c r="N25" s="5" t="s">
        <v>36</v>
      </c>
    </row>
    <row r="26" spans="1:14" ht="15.75" customHeight="1" x14ac:dyDescent="0.25">
      <c r="A26" s="9">
        <v>1</v>
      </c>
      <c r="B26" s="9">
        <v>3</v>
      </c>
      <c r="C26" s="9" t="s">
        <v>58</v>
      </c>
      <c r="D26" s="9">
        <v>113</v>
      </c>
      <c r="E26" s="9" t="s">
        <v>59</v>
      </c>
      <c r="F26" s="9" t="s">
        <v>57</v>
      </c>
      <c r="G26" s="9" t="s">
        <v>60</v>
      </c>
      <c r="H26" s="12">
        <v>0.5136559259259259</v>
      </c>
      <c r="I26" s="10">
        <v>2.4465925925925922E-2</v>
      </c>
      <c r="J26" s="10">
        <v>2.430498842592593E-2</v>
      </c>
      <c r="K26" s="10">
        <v>2.4316805555555553E-2</v>
      </c>
      <c r="L26" s="9"/>
      <c r="M26" s="12">
        <v>7.3087719907407409E-2</v>
      </c>
      <c r="N26" s="10" t="s">
        <v>16</v>
      </c>
    </row>
    <row r="27" spans="1:14" ht="15.75" customHeight="1" x14ac:dyDescent="0.25">
      <c r="A27" s="9">
        <f>A26 + 1</f>
        <v>2</v>
      </c>
      <c r="B27" s="9">
        <v>3</v>
      </c>
      <c r="C27" s="9" t="s">
        <v>61</v>
      </c>
      <c r="D27" s="9">
        <v>101</v>
      </c>
      <c r="E27" s="9" t="s">
        <v>62</v>
      </c>
      <c r="F27" s="9" t="s">
        <v>57</v>
      </c>
      <c r="G27" s="9" t="s">
        <v>60</v>
      </c>
      <c r="H27" s="12">
        <v>0.51205696759259256</v>
      </c>
      <c r="I27" s="10">
        <v>2.3953530092592591E-2</v>
      </c>
      <c r="J27" s="10">
        <v>2.4415601851851852E-2</v>
      </c>
      <c r="K27" s="10">
        <v>2.4837939814814813E-2</v>
      </c>
      <c r="L27" s="9"/>
      <c r="M27" s="12">
        <v>7.3207071759259265E-2</v>
      </c>
      <c r="N27" s="10">
        <f>M27 - M26</f>
        <v>1.1935185185185659E-4</v>
      </c>
    </row>
    <row r="28" spans="1:14" ht="15.75" customHeight="1" x14ac:dyDescent="0.25">
      <c r="A28" s="9">
        <f>A27 + 1</f>
        <v>3</v>
      </c>
      <c r="B28" s="9">
        <v>3</v>
      </c>
      <c r="C28" s="9" t="s">
        <v>63</v>
      </c>
      <c r="D28" s="9">
        <v>104</v>
      </c>
      <c r="E28" s="9" t="s">
        <v>64</v>
      </c>
      <c r="F28" s="9" t="s">
        <v>46</v>
      </c>
      <c r="G28" s="9" t="s">
        <v>60</v>
      </c>
      <c r="H28" s="12">
        <v>0.51249925925925932</v>
      </c>
      <c r="I28" s="10">
        <v>2.4426782407407407E-2</v>
      </c>
      <c r="J28" s="10">
        <v>2.4597418981481479E-2</v>
      </c>
      <c r="K28" s="10">
        <v>2.4816678240740738E-2</v>
      </c>
      <c r="L28" s="9"/>
      <c r="M28" s="12">
        <v>7.3840879629629638E-2</v>
      </c>
      <c r="N28" s="10">
        <f>M28 - M27</f>
        <v>6.3380787037037312E-4</v>
      </c>
    </row>
    <row r="29" spans="1:14" ht="15.75" customHeight="1" x14ac:dyDescent="0.25">
      <c r="A29" s="9">
        <f>A28 + 1</f>
        <v>4</v>
      </c>
      <c r="B29" s="9">
        <v>3</v>
      </c>
      <c r="C29" s="9" t="s">
        <v>65</v>
      </c>
      <c r="D29" s="9">
        <v>110</v>
      </c>
      <c r="E29" s="9" t="s">
        <v>66</v>
      </c>
      <c r="F29" s="9" t="s">
        <v>57</v>
      </c>
      <c r="G29" s="9" t="s">
        <v>60</v>
      </c>
      <c r="H29" s="12">
        <v>0.51319462962962958</v>
      </c>
      <c r="I29" s="10">
        <v>2.495597222222222E-2</v>
      </c>
      <c r="J29" s="10">
        <v>2.5710115740740742E-2</v>
      </c>
      <c r="K29" s="10">
        <v>2.4667627314814814E-2</v>
      </c>
      <c r="L29" s="9"/>
      <c r="M29" s="12">
        <v>7.5333715277777782E-2</v>
      </c>
      <c r="N29" s="10">
        <f>M29 - M28</f>
        <v>1.4928356481481442E-3</v>
      </c>
    </row>
    <row r="30" spans="1:14" ht="15.75" customHeight="1" x14ac:dyDescent="0.25">
      <c r="A30" s="9">
        <f>A29 + 1</f>
        <v>5</v>
      </c>
      <c r="B30" s="9">
        <v>3</v>
      </c>
      <c r="C30" s="9" t="s">
        <v>67</v>
      </c>
      <c r="D30" s="9">
        <v>102</v>
      </c>
      <c r="E30" s="9" t="s">
        <v>68</v>
      </c>
      <c r="F30" s="9" t="s">
        <v>23</v>
      </c>
      <c r="G30" s="9" t="s">
        <v>60</v>
      </c>
      <c r="H30" s="12">
        <v>0.51225991898148149</v>
      </c>
      <c r="I30" s="10">
        <v>2.5728240740740742E-2</v>
      </c>
      <c r="J30" s="10">
        <v>2.7243344907407405E-2</v>
      </c>
      <c r="K30" s="10">
        <v>2.7168402777777781E-2</v>
      </c>
      <c r="L30" s="9"/>
      <c r="M30" s="12">
        <v>8.0139988425925929E-2</v>
      </c>
      <c r="N30" s="10">
        <f>M30 - M29</f>
        <v>4.8062731481481463E-3</v>
      </c>
    </row>
    <row r="31" spans="1:14" ht="15.75" customHeight="1" thickBot="1" x14ac:dyDescent="0.3">
      <c r="A31" s="9">
        <f>A30 + 1</f>
        <v>6</v>
      </c>
      <c r="B31" s="9">
        <v>2</v>
      </c>
      <c r="C31" s="9" t="s">
        <v>69</v>
      </c>
      <c r="D31" s="9">
        <v>114</v>
      </c>
      <c r="E31" s="9" t="s">
        <v>70</v>
      </c>
      <c r="F31" s="9" t="s">
        <v>52</v>
      </c>
      <c r="G31" s="9" t="s">
        <v>60</v>
      </c>
      <c r="H31" s="12">
        <v>0.51388505787037031</v>
      </c>
      <c r="I31" s="10">
        <v>4.2576076388888891E-2</v>
      </c>
      <c r="J31" s="10">
        <v>3.1520393518518521E-2</v>
      </c>
      <c r="K31" s="9"/>
      <c r="L31" s="9"/>
      <c r="M31" s="12">
        <v>7.4096469907407411E-2</v>
      </c>
      <c r="N31" s="10">
        <f>ABS(M31 - M30)</f>
        <v>6.0435185185185175E-3</v>
      </c>
    </row>
    <row r="32" spans="1:14" ht="27" customHeight="1" thickBot="1" x14ac:dyDescent="0.3">
      <c r="A32" s="3" t="s">
        <v>10</v>
      </c>
      <c r="B32" s="4" t="s">
        <v>5</v>
      </c>
      <c r="C32" s="5" t="s">
        <v>6</v>
      </c>
      <c r="D32" s="4" t="s">
        <v>0</v>
      </c>
      <c r="E32" s="5" t="s">
        <v>1</v>
      </c>
      <c r="F32" s="4" t="s">
        <v>8</v>
      </c>
      <c r="G32" s="4" t="s">
        <v>9</v>
      </c>
      <c r="H32" s="8" t="s">
        <v>2</v>
      </c>
      <c r="I32" s="4" t="s">
        <v>3</v>
      </c>
      <c r="J32" s="4" t="s">
        <v>4</v>
      </c>
      <c r="K32" s="4" t="s">
        <v>116</v>
      </c>
      <c r="L32" s="4" t="s">
        <v>117</v>
      </c>
      <c r="M32" s="8" t="s">
        <v>11</v>
      </c>
      <c r="N32" s="5" t="s">
        <v>36</v>
      </c>
    </row>
    <row r="33" spans="1:14" ht="15.75" customHeight="1" x14ac:dyDescent="0.25">
      <c r="A33" s="9">
        <v>1</v>
      </c>
      <c r="B33" s="9">
        <v>4</v>
      </c>
      <c r="C33" s="9" t="s">
        <v>72</v>
      </c>
      <c r="D33" s="9">
        <v>4</v>
      </c>
      <c r="E33" s="9" t="s">
        <v>73</v>
      </c>
      <c r="F33" s="9" t="s">
        <v>74</v>
      </c>
      <c r="G33" s="9" t="s">
        <v>75</v>
      </c>
      <c r="H33" s="12">
        <v>0.50399152777777778</v>
      </c>
      <c r="I33" s="10">
        <v>2.103113425925926E-2</v>
      </c>
      <c r="J33" s="10">
        <v>2.105821759259259E-2</v>
      </c>
      <c r="K33" s="10">
        <v>2.1129814814814813E-2</v>
      </c>
      <c r="L33" s="10">
        <v>2.1405567129629627E-2</v>
      </c>
      <c r="M33" s="12">
        <v>8.46247337962963E-2</v>
      </c>
      <c r="N33" s="10" t="s">
        <v>16</v>
      </c>
    </row>
    <row r="34" spans="1:14" ht="15.75" customHeight="1" x14ac:dyDescent="0.25">
      <c r="A34" s="9">
        <f>A33 + 1</f>
        <v>2</v>
      </c>
      <c r="B34" s="9">
        <v>4</v>
      </c>
      <c r="C34" s="9" t="s">
        <v>76</v>
      </c>
      <c r="D34" s="9">
        <v>2</v>
      </c>
      <c r="E34" s="9" t="s">
        <v>77</v>
      </c>
      <c r="F34" s="9" t="s">
        <v>78</v>
      </c>
      <c r="G34" s="9" t="s">
        <v>75</v>
      </c>
      <c r="H34" s="12">
        <v>0.50352012731481477</v>
      </c>
      <c r="I34" s="10">
        <v>2.0901319444444445E-2</v>
      </c>
      <c r="J34" s="10">
        <v>2.1385902777777775E-2</v>
      </c>
      <c r="K34" s="10">
        <v>2.1510775462962966E-2</v>
      </c>
      <c r="L34" s="10">
        <v>2.1599999999999998E-2</v>
      </c>
      <c r="M34" s="12">
        <v>8.539799768518519E-2</v>
      </c>
      <c r="N34" s="10">
        <f>M34 - M33</f>
        <v>7.7326388888888931E-4</v>
      </c>
    </row>
    <row r="35" spans="1:14" ht="15.75" customHeight="1" x14ac:dyDescent="0.25">
      <c r="A35" s="9">
        <f>A34 + 1</f>
        <v>3</v>
      </c>
      <c r="B35" s="9">
        <v>4</v>
      </c>
      <c r="C35" s="9" t="s">
        <v>79</v>
      </c>
      <c r="D35" s="9">
        <v>1</v>
      </c>
      <c r="E35" s="9" t="s">
        <v>80</v>
      </c>
      <c r="F35" s="9" t="s">
        <v>19</v>
      </c>
      <c r="G35" s="9" t="s">
        <v>75</v>
      </c>
      <c r="H35" s="12">
        <v>0.50328930555555551</v>
      </c>
      <c r="I35" s="10">
        <v>2.1268923611111112E-2</v>
      </c>
      <c r="J35" s="10">
        <v>2.1643692129629629E-2</v>
      </c>
      <c r="K35" s="10">
        <v>2.2088321759259261E-2</v>
      </c>
      <c r="L35" s="10">
        <v>2.1744247685185184E-2</v>
      </c>
      <c r="M35" s="12">
        <v>8.6745185185185189E-2</v>
      </c>
      <c r="N35" s="10">
        <f>M35 - M34</f>
        <v>1.3471874999999994E-3</v>
      </c>
    </row>
    <row r="36" spans="1:14" ht="15.75" customHeight="1" x14ac:dyDescent="0.25">
      <c r="A36" s="9">
        <f>A35 + 1</f>
        <v>4</v>
      </c>
      <c r="B36" s="9">
        <v>4</v>
      </c>
      <c r="C36" s="9" t="s">
        <v>81</v>
      </c>
      <c r="D36" s="9">
        <v>5</v>
      </c>
      <c r="E36" s="9" t="s">
        <v>82</v>
      </c>
      <c r="F36" s="9" t="s">
        <v>23</v>
      </c>
      <c r="G36" s="9" t="s">
        <v>75</v>
      </c>
      <c r="H36" s="12">
        <v>0.50420908564814815</v>
      </c>
      <c r="I36" s="10">
        <v>2.1543819444444445E-2</v>
      </c>
      <c r="J36" s="10">
        <v>2.1850335648148148E-2</v>
      </c>
      <c r="K36" s="10">
        <v>2.2261875E-2</v>
      </c>
      <c r="L36" s="10">
        <v>2.2084004629629631E-2</v>
      </c>
      <c r="M36" s="12">
        <v>8.7740034722222235E-2</v>
      </c>
      <c r="N36" s="10">
        <f>M36 - M35</f>
        <v>9.9484953703704582E-4</v>
      </c>
    </row>
    <row r="37" spans="1:14" ht="15.75" customHeight="1" x14ac:dyDescent="0.25">
      <c r="A37" s="9">
        <f>A36 + 1</f>
        <v>5</v>
      </c>
      <c r="B37" s="9">
        <v>4</v>
      </c>
      <c r="C37" s="9" t="s">
        <v>83</v>
      </c>
      <c r="D37" s="9">
        <v>6</v>
      </c>
      <c r="E37" s="9" t="s">
        <v>84</v>
      </c>
      <c r="F37" s="9" t="s">
        <v>57</v>
      </c>
      <c r="G37" s="9" t="s">
        <v>75</v>
      </c>
      <c r="H37" s="12">
        <v>0.50461400462962958</v>
      </c>
      <c r="I37" s="10">
        <v>2.1902372685185186E-2</v>
      </c>
      <c r="J37" s="10">
        <v>2.2458518518518517E-2</v>
      </c>
      <c r="K37" s="10">
        <v>2.228263888888889E-2</v>
      </c>
      <c r="L37" s="10">
        <v>2.2592303240740741E-2</v>
      </c>
      <c r="M37" s="12">
        <v>8.9235833333333334E-2</v>
      </c>
      <c r="N37" s="10">
        <f>M37 - M36</f>
        <v>1.4957986111110988E-3</v>
      </c>
    </row>
    <row r="38" spans="1:14" ht="15.75" customHeight="1" x14ac:dyDescent="0.25">
      <c r="A38" s="9">
        <f>A37 + 1</f>
        <v>6</v>
      </c>
      <c r="B38" s="9">
        <v>4</v>
      </c>
      <c r="C38" s="9" t="s">
        <v>85</v>
      </c>
      <c r="D38" s="9">
        <v>15</v>
      </c>
      <c r="E38" s="9" t="s">
        <v>86</v>
      </c>
      <c r="F38" s="9" t="s">
        <v>23</v>
      </c>
      <c r="G38" s="9" t="s">
        <v>75</v>
      </c>
      <c r="H38" s="12">
        <v>0.50441982638888894</v>
      </c>
      <c r="I38" s="10">
        <v>2.1841446759259257E-2</v>
      </c>
      <c r="J38" s="10">
        <v>2.222099537037037E-2</v>
      </c>
      <c r="K38" s="10">
        <v>2.2333483796296294E-2</v>
      </c>
      <c r="L38" s="10">
        <v>2.3385023148148148E-2</v>
      </c>
      <c r="M38" s="12">
        <v>8.9780949074074079E-2</v>
      </c>
      <c r="N38" s="10">
        <f>M38 - M37</f>
        <v>5.4511574074074531E-4</v>
      </c>
    </row>
    <row r="39" spans="1:14" ht="15.75" customHeight="1" x14ac:dyDescent="0.25">
      <c r="A39" s="9">
        <f>A38 + 1</f>
        <v>7</v>
      </c>
      <c r="B39" s="9">
        <v>4</v>
      </c>
      <c r="C39" s="9" t="s">
        <v>87</v>
      </c>
      <c r="D39" s="9">
        <v>8</v>
      </c>
      <c r="E39" s="9" t="s">
        <v>88</v>
      </c>
      <c r="F39" s="9" t="s">
        <v>57</v>
      </c>
      <c r="G39" s="9" t="s">
        <v>75</v>
      </c>
      <c r="H39" s="12">
        <v>0.50508569444444451</v>
      </c>
      <c r="I39" s="10">
        <v>2.2863761574074076E-2</v>
      </c>
      <c r="J39" s="10">
        <v>2.3007754629629628E-2</v>
      </c>
      <c r="K39" s="10">
        <v>2.3519826388888887E-2</v>
      </c>
      <c r="L39" s="10">
        <v>2.2935277777777777E-2</v>
      </c>
      <c r="M39" s="12">
        <v>9.2326620370370371E-2</v>
      </c>
      <c r="N39" s="10">
        <f>M39 - M38</f>
        <v>2.5456712962962924E-3</v>
      </c>
    </row>
    <row r="40" spans="1:14" ht="15.75" customHeight="1" x14ac:dyDescent="0.25">
      <c r="A40" s="9">
        <f>A39 + 1</f>
        <v>8</v>
      </c>
      <c r="B40" s="9">
        <v>4</v>
      </c>
      <c r="C40" s="9" t="s">
        <v>89</v>
      </c>
      <c r="D40" s="9">
        <v>10</v>
      </c>
      <c r="E40" s="9" t="s">
        <v>90</v>
      </c>
      <c r="F40" s="9" t="s">
        <v>49</v>
      </c>
      <c r="G40" s="9" t="s">
        <v>75</v>
      </c>
      <c r="H40" s="12">
        <v>0.50553944444444443</v>
      </c>
      <c r="I40" s="10">
        <v>2.44299537037037E-2</v>
      </c>
      <c r="J40" s="10">
        <v>2.3155277777777778E-2</v>
      </c>
      <c r="K40" s="10">
        <v>2.2714178240740738E-2</v>
      </c>
      <c r="L40" s="10">
        <v>2.3842175925925923E-2</v>
      </c>
      <c r="M40" s="12">
        <v>9.414158564814816E-2</v>
      </c>
      <c r="N40" s="10">
        <f>M40 - M39</f>
        <v>1.8149652777777886E-3</v>
      </c>
    </row>
    <row r="41" spans="1:14" ht="15.75" customHeight="1" x14ac:dyDescent="0.25">
      <c r="A41" s="9">
        <f>A40 + 1</f>
        <v>9</v>
      </c>
      <c r="B41" s="9">
        <v>4</v>
      </c>
      <c r="C41" s="9" t="s">
        <v>91</v>
      </c>
      <c r="D41" s="9">
        <v>7</v>
      </c>
      <c r="E41" s="9" t="s">
        <v>92</v>
      </c>
      <c r="F41" s="9" t="s">
        <v>57</v>
      </c>
      <c r="G41" s="9" t="s">
        <v>75</v>
      </c>
      <c r="H41" s="12">
        <v>0.50483318287037038</v>
      </c>
      <c r="I41" s="10">
        <v>2.3593680555555555E-2</v>
      </c>
      <c r="J41" s="10">
        <v>2.4164479166666666E-2</v>
      </c>
      <c r="K41" s="10">
        <v>2.4108113425925923E-2</v>
      </c>
      <c r="L41" s="10">
        <v>2.486601851851852E-2</v>
      </c>
      <c r="M41" s="12">
        <v>9.6732291666666678E-2</v>
      </c>
      <c r="N41" s="10">
        <f>M41 - M40</f>
        <v>2.5907060185185182E-3</v>
      </c>
    </row>
    <row r="42" spans="1:14" ht="15.75" customHeight="1" x14ac:dyDescent="0.25">
      <c r="A42" s="9">
        <f>A41 + 1</f>
        <v>10</v>
      </c>
      <c r="B42" s="9">
        <v>1</v>
      </c>
      <c r="C42" s="9" t="s">
        <v>93</v>
      </c>
      <c r="D42" s="9">
        <v>9</v>
      </c>
      <c r="E42" s="9" t="s">
        <v>94</v>
      </c>
      <c r="F42" s="9" t="s">
        <v>95</v>
      </c>
      <c r="G42" s="9" t="s">
        <v>75</v>
      </c>
      <c r="H42" s="12">
        <v>0.50531748842592594</v>
      </c>
      <c r="I42" s="10">
        <v>2.1788495370370368E-2</v>
      </c>
      <c r="J42" s="9"/>
      <c r="K42" s="9"/>
      <c r="L42" s="9"/>
      <c r="M42" s="12">
        <v>2.1788495370370368E-2</v>
      </c>
      <c r="N42" s="10">
        <f>ABS(M42 - M41)</f>
        <v>7.4943796296296314E-2</v>
      </c>
    </row>
    <row r="43" spans="1:14" ht="15.75" customHeight="1" thickBot="1" x14ac:dyDescent="0.3">
      <c r="A43" s="9">
        <f>A42 + 1</f>
        <v>11</v>
      </c>
      <c r="B43" s="9">
        <v>0</v>
      </c>
      <c r="C43" s="9" t="s">
        <v>96</v>
      </c>
      <c r="D43" s="9">
        <v>3</v>
      </c>
      <c r="E43" s="9" t="s">
        <v>97</v>
      </c>
      <c r="F43" s="9" t="s">
        <v>19</v>
      </c>
      <c r="G43" s="9" t="s">
        <v>75</v>
      </c>
      <c r="H43" s="12">
        <v>0.5037480324074074</v>
      </c>
      <c r="I43" s="9"/>
      <c r="J43" s="9"/>
      <c r="K43" s="9"/>
      <c r="L43" s="9"/>
      <c r="M43" s="12" t="s">
        <v>16</v>
      </c>
      <c r="N43" s="10" t="s">
        <v>16</v>
      </c>
    </row>
    <row r="44" spans="1:14" ht="27" customHeight="1" thickBot="1" x14ac:dyDescent="0.3">
      <c r="A44" s="3" t="s">
        <v>10</v>
      </c>
      <c r="B44" s="4" t="s">
        <v>5</v>
      </c>
      <c r="C44" s="5" t="s">
        <v>6</v>
      </c>
      <c r="D44" s="4" t="s">
        <v>0</v>
      </c>
      <c r="E44" s="5" t="s">
        <v>1</v>
      </c>
      <c r="F44" s="4" t="s">
        <v>8</v>
      </c>
      <c r="G44" s="4" t="s">
        <v>9</v>
      </c>
      <c r="H44" s="8" t="s">
        <v>2</v>
      </c>
      <c r="I44" s="4" t="s">
        <v>3</v>
      </c>
      <c r="J44" s="4" t="s">
        <v>4</v>
      </c>
      <c r="K44" s="4" t="s">
        <v>116</v>
      </c>
      <c r="L44" s="4" t="s">
        <v>117</v>
      </c>
      <c r="M44" s="8" t="s">
        <v>11</v>
      </c>
      <c r="N44" s="5" t="s">
        <v>36</v>
      </c>
    </row>
    <row r="45" spans="1:14" ht="15.75" customHeight="1" x14ac:dyDescent="0.25">
      <c r="A45" s="9">
        <v>1</v>
      </c>
      <c r="B45" s="9">
        <v>3</v>
      </c>
      <c r="C45" s="9" t="s">
        <v>98</v>
      </c>
      <c r="D45" s="9">
        <v>23</v>
      </c>
      <c r="E45" s="9" t="s">
        <v>99</v>
      </c>
      <c r="F45" s="9" t="s">
        <v>57</v>
      </c>
      <c r="G45" s="9" t="s">
        <v>100</v>
      </c>
      <c r="H45" s="12">
        <v>0.50995601851851846</v>
      </c>
      <c r="I45" s="10">
        <v>2.2751574074074077E-2</v>
      </c>
      <c r="J45" s="10">
        <v>2.2517812499999998E-2</v>
      </c>
      <c r="K45" s="10">
        <v>2.2635775462962967E-2</v>
      </c>
      <c r="L45" s="9"/>
      <c r="M45" s="12">
        <v>6.7905162037037045E-2</v>
      </c>
      <c r="N45" s="10" t="s">
        <v>16</v>
      </c>
    </row>
    <row r="46" spans="1:14" ht="15.75" customHeight="1" x14ac:dyDescent="0.25">
      <c r="A46" s="9">
        <f>A45 + 1</f>
        <v>2</v>
      </c>
      <c r="B46" s="9">
        <v>3</v>
      </c>
      <c r="C46" s="9" t="s">
        <v>101</v>
      </c>
      <c r="D46" s="9">
        <v>24</v>
      </c>
      <c r="E46" s="9" t="s">
        <v>102</v>
      </c>
      <c r="F46" s="9" t="s">
        <v>49</v>
      </c>
      <c r="G46" s="9" t="s">
        <v>100</v>
      </c>
      <c r="H46" s="12">
        <v>0.51011277777777775</v>
      </c>
      <c r="I46" s="10">
        <v>2.3335798611111111E-2</v>
      </c>
      <c r="J46" s="10">
        <v>2.3220590277777776E-2</v>
      </c>
      <c r="K46" s="10">
        <v>2.2641226851851853E-2</v>
      </c>
      <c r="L46" s="9"/>
      <c r="M46" s="12">
        <v>6.9197615740740737E-2</v>
      </c>
      <c r="N46" s="10">
        <f>M46 - M45</f>
        <v>1.2924537037036915E-3</v>
      </c>
    </row>
    <row r="47" spans="1:14" ht="15.75" customHeight="1" x14ac:dyDescent="0.25">
      <c r="A47" s="9">
        <f>A46 + 1</f>
        <v>3</v>
      </c>
      <c r="B47" s="9">
        <v>3</v>
      </c>
      <c r="C47" s="9" t="s">
        <v>103</v>
      </c>
      <c r="D47" s="9">
        <v>28</v>
      </c>
      <c r="E47" s="9" t="s">
        <v>104</v>
      </c>
      <c r="F47" s="9" t="s">
        <v>57</v>
      </c>
      <c r="G47" s="9" t="s">
        <v>100</v>
      </c>
      <c r="H47" s="12">
        <v>0.51110769675925927</v>
      </c>
      <c r="I47" s="10">
        <v>2.34909375E-2</v>
      </c>
      <c r="J47" s="10">
        <v>2.3993622685185189E-2</v>
      </c>
      <c r="K47" s="10">
        <v>2.389395833333333E-2</v>
      </c>
      <c r="L47" s="9"/>
      <c r="M47" s="12">
        <v>7.1378518518518522E-2</v>
      </c>
      <c r="N47" s="10">
        <f>M47 - M46</f>
        <v>2.1809027777777851E-3</v>
      </c>
    </row>
    <row r="48" spans="1:14" ht="15.75" customHeight="1" x14ac:dyDescent="0.25">
      <c r="A48" s="9">
        <f>A47 + 1</f>
        <v>4</v>
      </c>
      <c r="B48" s="9">
        <v>3</v>
      </c>
      <c r="C48" s="9" t="s">
        <v>105</v>
      </c>
      <c r="D48" s="9">
        <v>25</v>
      </c>
      <c r="E48" s="9" t="s">
        <v>106</v>
      </c>
      <c r="F48" s="9" t="s">
        <v>57</v>
      </c>
      <c r="G48" s="9" t="s">
        <v>100</v>
      </c>
      <c r="H48" s="12">
        <v>0.51040678240740744</v>
      </c>
      <c r="I48" s="10">
        <v>2.3748020833333331E-2</v>
      </c>
      <c r="J48" s="10">
        <v>2.4258576388888887E-2</v>
      </c>
      <c r="K48" s="10">
        <v>2.4456273148148147E-2</v>
      </c>
      <c r="L48" s="9"/>
      <c r="M48" s="12">
        <v>7.2462870370370372E-2</v>
      </c>
      <c r="N48" s="10">
        <f>M48 - M47</f>
        <v>1.0843518518518502E-3</v>
      </c>
    </row>
    <row r="49" spans="1:14" ht="15.75" customHeight="1" x14ac:dyDescent="0.25">
      <c r="A49" s="9">
        <f>A48 + 1</f>
        <v>5</v>
      </c>
      <c r="B49" s="9">
        <v>3</v>
      </c>
      <c r="C49" s="9" t="s">
        <v>107</v>
      </c>
      <c r="D49" s="9">
        <v>31</v>
      </c>
      <c r="E49" s="9" t="s">
        <v>108</v>
      </c>
      <c r="F49" s="11" t="s">
        <v>109</v>
      </c>
      <c r="G49" s="11" t="s">
        <v>100</v>
      </c>
      <c r="H49" s="12">
        <v>0.51180435185185191</v>
      </c>
      <c r="I49" s="10">
        <v>2.3840983796296292E-2</v>
      </c>
      <c r="J49" s="10">
        <v>2.4711701388888892E-2</v>
      </c>
      <c r="K49" s="10">
        <v>2.4702928240740742E-2</v>
      </c>
      <c r="L49" s="9"/>
      <c r="M49" s="12">
        <v>7.3255613425925917E-2</v>
      </c>
      <c r="N49" s="10">
        <f>M49 - M48</f>
        <v>7.9274305555554481E-4</v>
      </c>
    </row>
    <row r="50" spans="1:14" ht="15.75" customHeight="1" x14ac:dyDescent="0.25">
      <c r="A50" s="9">
        <f>A49 + 1</f>
        <v>6</v>
      </c>
      <c r="B50" s="9">
        <v>3</v>
      </c>
      <c r="C50" s="9" t="s">
        <v>110</v>
      </c>
      <c r="D50" s="9">
        <v>22</v>
      </c>
      <c r="E50" s="9" t="s">
        <v>111</v>
      </c>
      <c r="F50" s="9" t="s">
        <v>23</v>
      </c>
      <c r="G50" s="9" t="s">
        <v>100</v>
      </c>
      <c r="H50" s="12">
        <v>0.50972357638888888</v>
      </c>
      <c r="I50" s="10">
        <v>2.4768287037037037E-2</v>
      </c>
      <c r="J50" s="10">
        <v>2.5700011574074075E-2</v>
      </c>
      <c r="K50" s="10">
        <v>2.5022743055555557E-2</v>
      </c>
      <c r="L50" s="9"/>
      <c r="M50" s="12">
        <v>7.5491041666666661E-2</v>
      </c>
      <c r="N50" s="10">
        <f>M50 - M49</f>
        <v>2.2354282407407444E-3</v>
      </c>
    </row>
    <row r="51" spans="1:14" ht="15.75" customHeight="1" x14ac:dyDescent="0.25">
      <c r="A51" s="9">
        <f>A50 + 1</f>
        <v>7</v>
      </c>
      <c r="B51" s="9">
        <v>3</v>
      </c>
      <c r="C51" s="9" t="s">
        <v>112</v>
      </c>
      <c r="D51" s="9">
        <v>30</v>
      </c>
      <c r="E51" s="9" t="s">
        <v>113</v>
      </c>
      <c r="F51" s="9" t="s">
        <v>19</v>
      </c>
      <c r="G51" s="9" t="s">
        <v>100</v>
      </c>
      <c r="H51" s="12">
        <v>0.51157910879629631</v>
      </c>
      <c r="I51" s="10">
        <v>2.6715011574074073E-2</v>
      </c>
      <c r="J51" s="10">
        <v>3.0329259259259254E-2</v>
      </c>
      <c r="K51" s="10">
        <v>2.9681238425925929E-2</v>
      </c>
      <c r="L51" s="9"/>
      <c r="M51" s="12">
        <v>8.6725509259259259E-2</v>
      </c>
      <c r="N51" s="10">
        <f>M51 - M50</f>
        <v>1.1234467592592598E-2</v>
      </c>
    </row>
    <row r="52" spans="1:14" ht="15.75" customHeight="1" x14ac:dyDescent="0.25">
      <c r="A52" s="9">
        <f>A51 + 1</f>
        <v>8</v>
      </c>
      <c r="B52" s="9">
        <v>1</v>
      </c>
      <c r="C52" s="9" t="s">
        <v>114</v>
      </c>
      <c r="D52" s="9">
        <v>21</v>
      </c>
      <c r="E52" s="9" t="s">
        <v>115</v>
      </c>
      <c r="F52" s="9" t="s">
        <v>71</v>
      </c>
      <c r="G52" s="9" t="s">
        <v>100</v>
      </c>
      <c r="H52" s="12">
        <v>0.50948623842592589</v>
      </c>
      <c r="I52" s="10">
        <v>2.2659097222222226E-2</v>
      </c>
      <c r="J52" s="9"/>
      <c r="K52" s="9"/>
      <c r="L52" s="9"/>
      <c r="M52" s="12">
        <v>2.2659097222222226E-2</v>
      </c>
      <c r="N52" s="10">
        <f>ABS(M52 - M51)</f>
        <v>6.4066412037037029E-2</v>
      </c>
    </row>
  </sheetData>
  <sortState ref="A9:I23">
    <sortCondition ref="H9:H23"/>
  </sortState>
  <pageMargins left="0.23622047244094488" right="0.23622047244094488" top="0.74803149606299213" bottom="0.3543307086614173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N5" sqref="N5"/>
    </sheetView>
  </sheetViews>
  <sheetFormatPr baseColWidth="10" defaultRowHeight="15" x14ac:dyDescent="0.25"/>
  <sheetData>
    <row r="1" spans="1:13" x14ac:dyDescent="0.25">
      <c r="H1" s="7"/>
      <c r="L1" s="7"/>
    </row>
    <row r="2" spans="1:13" x14ac:dyDescent="0.25">
      <c r="H2" s="7"/>
      <c r="L2" s="7"/>
    </row>
    <row r="3" spans="1:13" x14ac:dyDescent="0.25">
      <c r="H3" s="7"/>
      <c r="L3" s="7"/>
    </row>
    <row r="4" spans="1:13" x14ac:dyDescent="0.25">
      <c r="H4" s="7"/>
      <c r="L4" s="7"/>
    </row>
    <row r="5" spans="1:13" x14ac:dyDescent="0.25">
      <c r="H5" s="7"/>
      <c r="L5" s="7"/>
    </row>
    <row r="6" spans="1:13" x14ac:dyDescent="0.25">
      <c r="H6" s="7"/>
      <c r="L6" s="7"/>
    </row>
    <row r="7" spans="1:13" ht="15.75" thickBot="1" x14ac:dyDescent="0.3">
      <c r="E7" t="s">
        <v>13</v>
      </c>
      <c r="H7" s="7"/>
      <c r="L7" s="7"/>
    </row>
    <row r="8" spans="1:13" ht="26.25" thickBot="1" x14ac:dyDescent="0.3">
      <c r="A8" s="3" t="s">
        <v>10</v>
      </c>
      <c r="B8" s="4" t="s">
        <v>5</v>
      </c>
      <c r="C8" s="5" t="s">
        <v>6</v>
      </c>
      <c r="D8" s="4" t="s">
        <v>0</v>
      </c>
      <c r="E8" s="5" t="s">
        <v>1</v>
      </c>
      <c r="F8" s="4" t="s">
        <v>8</v>
      </c>
      <c r="G8" s="4" t="s">
        <v>9</v>
      </c>
      <c r="H8" s="8" t="s">
        <v>2</v>
      </c>
      <c r="I8" s="4" t="s">
        <v>3</v>
      </c>
      <c r="J8" s="4" t="s">
        <v>4</v>
      </c>
      <c r="K8" s="6" t="s">
        <v>7</v>
      </c>
      <c r="L8" s="8" t="s">
        <v>11</v>
      </c>
      <c r="M8" s="5" t="s">
        <v>12</v>
      </c>
    </row>
    <row r="9" spans="1:13" x14ac:dyDescent="0.25">
      <c r="A9" s="1"/>
      <c r="B9" s="1"/>
      <c r="C9" s="1"/>
      <c r="D9" s="1"/>
      <c r="E9" s="1"/>
      <c r="F9" s="1"/>
      <c r="G9" s="2"/>
      <c r="H9" s="2"/>
      <c r="I9" s="1"/>
      <c r="J9" s="1"/>
      <c r="K9" s="1"/>
      <c r="L9" s="2"/>
    </row>
    <row r="10" spans="1:13" x14ac:dyDescent="0.25">
      <c r="A10" s="1"/>
      <c r="B10" s="1"/>
      <c r="C10" s="1"/>
      <c r="D10" s="1"/>
      <c r="E10" s="1"/>
      <c r="F10" s="1"/>
      <c r="G10" s="2"/>
      <c r="H10" s="2"/>
      <c r="I10" s="1"/>
      <c r="J10" s="1"/>
      <c r="K10" s="1"/>
      <c r="L10" s="2"/>
    </row>
    <row r="11" spans="1:13" x14ac:dyDescent="0.25">
      <c r="A11" s="1"/>
      <c r="B11" s="1"/>
      <c r="C11" s="1"/>
      <c r="D11" s="1"/>
      <c r="E11" s="1"/>
      <c r="F11" s="1"/>
      <c r="G11" s="2"/>
      <c r="H11" s="2"/>
      <c r="I11" s="1"/>
      <c r="J11" s="1"/>
      <c r="K11" s="1"/>
      <c r="L11" s="2"/>
    </row>
    <row r="12" spans="1:13" x14ac:dyDescent="0.25">
      <c r="A12" s="1"/>
      <c r="B12" s="1"/>
      <c r="C12" s="1"/>
      <c r="D12" s="1"/>
      <c r="E12" s="1"/>
      <c r="F12" s="1"/>
      <c r="G12" s="2"/>
      <c r="H12" s="1"/>
      <c r="I12" s="1"/>
      <c r="J12" s="1"/>
      <c r="K12" s="1"/>
      <c r="L12" s="1"/>
    </row>
    <row r="13" spans="1:13" x14ac:dyDescent="0.25">
      <c r="A13" s="1"/>
      <c r="B13" s="1"/>
      <c r="C13" s="1"/>
      <c r="D13" s="1"/>
      <c r="E13" s="1"/>
      <c r="F13" s="1"/>
      <c r="G13" s="2"/>
      <c r="H13" s="1"/>
      <c r="I13" s="1"/>
      <c r="J13" s="1"/>
      <c r="K13" s="1"/>
      <c r="L13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USUARIO</cp:lastModifiedBy>
  <cp:lastPrinted>2021-08-08T18:50:13Z</cp:lastPrinted>
  <dcterms:created xsi:type="dcterms:W3CDTF">2021-06-17T00:40:19Z</dcterms:created>
  <dcterms:modified xsi:type="dcterms:W3CDTF">2021-08-08T18:51:30Z</dcterms:modified>
</cp:coreProperties>
</file>