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DOMINGO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56" i="1" l="1"/>
  <c r="N55" i="1"/>
  <c r="N54" i="1"/>
  <c r="N53" i="1"/>
  <c r="N52" i="1"/>
  <c r="N51" i="1"/>
  <c r="A51" i="1"/>
  <c r="A52" i="1" s="1"/>
  <c r="A53" i="1" s="1"/>
  <c r="A54" i="1" s="1"/>
  <c r="A55" i="1" s="1"/>
  <c r="A56" i="1" s="1"/>
  <c r="A57" i="1" s="1"/>
  <c r="N47" i="1"/>
  <c r="N46" i="1"/>
  <c r="N45" i="1"/>
  <c r="A45" i="1"/>
  <c r="A46" i="1" s="1"/>
  <c r="A47" i="1" s="1"/>
  <c r="A48" i="1" s="1"/>
  <c r="N42" i="1"/>
  <c r="N41" i="1"/>
  <c r="N40" i="1"/>
  <c r="N39" i="1"/>
  <c r="A39" i="1"/>
  <c r="A40" i="1" s="1"/>
  <c r="A41" i="1" s="1"/>
  <c r="A42" i="1" s="1"/>
  <c r="N33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N13" i="1"/>
  <c r="N12" i="1"/>
  <c r="N11" i="1"/>
  <c r="N10" i="1"/>
  <c r="A10" i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<sst xmlns="http://schemas.openxmlformats.org/spreadsheetml/2006/main" count="283" uniqueCount="126">
  <si>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</si>
  <si>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</si>
  <si>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</si>
  <si>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</si>
  <si>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</si>
  <si>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</si>
  <si>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</si>
  <si>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</si>
  <si>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</si>
  <si>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</si>
  <si>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</si>
  <si>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</si>
  <si>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</si>
  <si>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</si>
  <si>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</si>
  <si>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>-</t>
  </si>
  <si>
    <t>MX03066</t>
  </si>
  <si>
    <t>SORRIBE, NICOLAS</t>
  </si>
  <si>
    <t>RIVADAVIA</t>
  </si>
  <si>
    <t>JUNIOR A</t>
  </si>
  <si>
    <t>MX02865</t>
  </si>
  <si>
    <t>ROSALES, RENZO</t>
  </si>
  <si>
    <t>MAIPU</t>
  </si>
  <si>
    <t>MG00056</t>
  </si>
  <si>
    <t>MARTIN, IGNACIO</t>
  </si>
  <si>
    <t>TUPUNGATO</t>
  </si>
  <si>
    <t>MG00071</t>
  </si>
  <si>
    <t>RENZI, LAUTARO</t>
  </si>
  <si>
    <t>MX02861</t>
  </si>
  <si>
    <t>MORAL, ANTONIO</t>
  </si>
  <si>
    <t>MENDOZA</t>
  </si>
  <si>
    <t>MG00042</t>
  </si>
  <si>
    <t>BOREL, GERONIMO</t>
  </si>
  <si>
    <t>SAN MARTIN</t>
  </si>
  <si>
    <t>MG00069</t>
  </si>
  <si>
    <t>DEL POSO, GASTON</t>
  </si>
  <si>
    <t>DIF</t>
  </si>
  <si>
    <t>MX02850</t>
  </si>
  <si>
    <t>CUOGHI, FRANCO</t>
  </si>
  <si>
    <t>JUNIOR B</t>
  </si>
  <si>
    <t>MX02921</t>
  </si>
  <si>
    <t>PARRA, JOQUIN</t>
  </si>
  <si>
    <t>MX02875</t>
  </si>
  <si>
    <t>QUINTAR, OMAR</t>
  </si>
  <si>
    <t>JUJUY</t>
  </si>
  <si>
    <t>MG00066</t>
  </si>
  <si>
    <t>SALAS, GABRIEL</t>
  </si>
  <si>
    <t>LUJAN</t>
  </si>
  <si>
    <t>MG00068</t>
  </si>
  <si>
    <t>GALLARDO, LEANDRO</t>
  </si>
  <si>
    <t>LAS HERAS</t>
  </si>
  <si>
    <t>MX02866</t>
  </si>
  <si>
    <t>ANAINE, ALEJANDRO</t>
  </si>
  <si>
    <t>MX02874</t>
  </si>
  <si>
    <t>PELEGRINA, JOSE</t>
  </si>
  <si>
    <t>MX02679</t>
  </si>
  <si>
    <t>MEZA, FEDERICO</t>
  </si>
  <si>
    <t>MG00048</t>
  </si>
  <si>
    <t>VILLEGAS, EMANUEL</t>
  </si>
  <si>
    <t>MX02960</t>
  </si>
  <si>
    <t>BERTAGNA, GUSTAVO</t>
  </si>
  <si>
    <t>MX02864</t>
  </si>
  <si>
    <t>BUGALLO, NICOLAS</t>
  </si>
  <si>
    <t>MG00057</t>
  </si>
  <si>
    <t>RICCIARDI, TOMAS</t>
  </si>
  <si>
    <t>GODOY CRUZ</t>
  </si>
  <si>
    <t>MX02868</t>
  </si>
  <si>
    <t>SARMIENTO, FERNANDO</t>
  </si>
  <si>
    <t>MX02870</t>
  </si>
  <si>
    <t>VIEJO, LUCIANO</t>
  </si>
  <si>
    <t>MX03101</t>
  </si>
  <si>
    <t>ESPINOLA, FRANCISCO</t>
  </si>
  <si>
    <t>MX02860</t>
  </si>
  <si>
    <t>SASTRE, NICOLAS</t>
  </si>
  <si>
    <t>MX02915</t>
  </si>
  <si>
    <t>VEIZA, ELEJANDRO</t>
  </si>
  <si>
    <t>MX02872</t>
  </si>
  <si>
    <t>ARCE, DIEGO</t>
  </si>
  <si>
    <t>MX02869</t>
  </si>
  <si>
    <t>GONZALES, ALEJANDRO</t>
  </si>
  <si>
    <t>MX03104</t>
  </si>
  <si>
    <t>CRISTIAN, DIAZ</t>
  </si>
  <si>
    <t>MG00031</t>
  </si>
  <si>
    <t>MULLER, MARTIN</t>
  </si>
  <si>
    <t>MASTER A</t>
  </si>
  <si>
    <t>MX02912</t>
  </si>
  <si>
    <t>DEANGELI, PABLO</t>
  </si>
  <si>
    <t>MX03068</t>
  </si>
  <si>
    <t>RONCO, DANIEL</t>
  </si>
  <si>
    <t>MX03061</t>
  </si>
  <si>
    <t>GIMENEZ, ANRNALDO ANDREZ</t>
  </si>
  <si>
    <t>MG00051</t>
  </si>
  <si>
    <t>DERKAEZ, CRISTIAN</t>
  </si>
  <si>
    <t>MX03087</t>
  </si>
  <si>
    <t>GODOY, LUCAS</t>
  </si>
  <si>
    <t>LUJAN DE CUYO</t>
  </si>
  <si>
    <t>SENIOR A</t>
  </si>
  <si>
    <t>MG00035</t>
  </si>
  <si>
    <t>POLO, MARCOS</t>
  </si>
  <si>
    <t>MX02863</t>
  </si>
  <si>
    <t>TUMBARELO, TOMAS</t>
  </si>
  <si>
    <t>MX02756</t>
  </si>
  <si>
    <t>CORAL, MATIAS</t>
  </si>
  <si>
    <t>MX02958</t>
  </si>
  <si>
    <t>JOFRE, ALEJO</t>
  </si>
  <si>
    <t>CARRODILLA</t>
  </si>
  <si>
    <t>MX02956</t>
  </si>
  <si>
    <t>MALDONADO, CRISTIAN</t>
  </si>
  <si>
    <t>SENIOR B</t>
  </si>
  <si>
    <t>MX02918</t>
  </si>
  <si>
    <t>LAMBERTUCCI, LUCAS</t>
  </si>
  <si>
    <t>MG00059</t>
  </si>
  <si>
    <t>MALDONADO, MARCELO</t>
  </si>
  <si>
    <t>MX03105</t>
  </si>
  <si>
    <t>GARCIA, CRISTIAN</t>
  </si>
  <si>
    <t xml:space="preserve">LAS HERAS </t>
  </si>
  <si>
    <t>MX02873</t>
  </si>
  <si>
    <t>PATTI, ROBERTINO</t>
  </si>
  <si>
    <t>MX02909</t>
  </si>
  <si>
    <t>MONSERRAT, ALEJANDRO</t>
  </si>
  <si>
    <t>MX03106</t>
  </si>
  <si>
    <t>CASTILLO, MARTIN</t>
  </si>
  <si>
    <t>MG00046</t>
  </si>
  <si>
    <t>PONCE, LEO</t>
  </si>
  <si>
    <t xml:space="preserve">3°  VUELTA </t>
  </si>
  <si>
    <t xml:space="preserve">4° VUELTA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</si>
</sst>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47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523875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295276</xdr:colOff>
      <xdr:row>0</xdr:row>
      <xdr:rowOff>0</xdr:rowOff>
    </xdr:from>
    <xdr:to>
      <xdr:col>13</xdr:col>
      <xdr:colOff>123826</xdr:colOff>
      <xdr:row>4</xdr:row>
      <xdr:rowOff>134620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6" y="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5</xdr:col>
      <xdr:colOff>847725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449865</xdr:colOff>
      <xdr:row>0</xdr:row>
      <xdr:rowOff>104775</xdr:rowOff>
    </xdr:from>
    <xdr:to>
      <xdr:col>8</xdr:col>
      <xdr:colOff>504825</xdr:colOff>
      <xdr:row>4</xdr:row>
      <xdr:rowOff>123826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840" y="10477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57"/>
  <sheetViews>
    <sheetView showGridLines="0" tabSelected="1" topLeftCell="A35" workbookViewId="0">
      <selection activeCell="G53" sqref="G53"/>
    </sheetView>
  </sheetViews>
  <sheetFormatPr baseColWidth="10" defaultRowHeight="15.75" customHeight="1" x14ac:dyDescent="0.25"/>
  <cols>
    <col min="1" max="1" width="6.7109375" customWidth="1"/>
    <col min="2" max="2" width="7.5703125" customWidth="1"/>
    <col min="3" max="3" width="8.5703125" customWidth="1"/>
    <col min="4" max="4" width="6" customWidth="1"/>
    <col min="5" max="5" width="23.7109375" customWidth="1"/>
    <col min="6" max="6" width="15.85546875" customWidth="1"/>
    <col min="7" max="7" width="10.7109375" customWidth="1"/>
    <col min="8" max="8" width="7.85546875" style="10" customWidth="1"/>
    <col min="9" max="11" width="7.85546875" customWidth="1"/>
    <col min="12" max="12" width="7.85546875" style="7" customWidth="1"/>
    <col min="13" max="14" width="7.85546875" customWidth="1"/>
  </cols>
  <sheetData>
    <row r="6" spans="1:14" ht="15.75" customHeight="1" x14ac:dyDescent="0.25">
      <c r="F6" t="s">
        <v>14</v>
      </c>
    </row>
    <row r="7" spans="1:14" ht="15.75" customHeight="1" thickBot="1" x14ac:dyDescent="0.3">
      <c r="E7" t="s">
        <v>13</v>
      </c>
    </row>
    <row r="8" spans="1:14" ht="39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9" t="s">
        <v>2</v>
      </c>
      <c r="I8" s="4" t="s">
        <v>3</v>
      </c>
      <c r="J8" s="4" t="s">
        <v>4</v>
      </c>
      <c r="K8" s="4" t="s">
        <v>124</v>
      </c>
      <c r="L8" s="4" t="s">
        <v>125</v>
      </c>
      <c r="M8" s="8" t="s">
        <v>11</v>
      </c>
      <c r="N8" s="5" t="s">
        <v>36</v>
      </c>
    </row>
    <row r="9" spans="1:14" ht="15.75" customHeight="1" x14ac:dyDescent="0.25">
      <c r="A9" s="11">
        <v>1</v>
      </c>
      <c r="B9" s="11">
        <v>4</v>
      </c>
      <c r="C9" s="11" t="s">
        <v>16</v>
      </c>
      <c r="D9" s="11">
        <v>63</v>
      </c>
      <c r="E9" s="11" t="s">
        <v>17</v>
      </c>
      <c r="F9" s="11" t="s">
        <v>18</v>
      </c>
      <c r="G9" s="11" t="s">
        <v>19</v>
      </c>
      <c r="H9" s="12">
        <v>0.50878570601851847</v>
      </c>
      <c r="I9" s="13">
        <v>2.3662800925925927E-2</v>
      </c>
      <c r="J9" s="13">
        <v>2.375972222222222E-2</v>
      </c>
      <c r="K9" s="13">
        <v>2.4769479166666667E-2</v>
      </c>
      <c r="L9" s="13">
        <v>2.4388460648148147E-2</v>
      </c>
      <c r="M9" s="12">
        <v>9.6580462962962965E-2</v>
      </c>
      <c r="N9" s="13" t="s">
        <v>15</v>
      </c>
    </row>
    <row r="10" spans="1:14" ht="15.75" customHeight="1" x14ac:dyDescent="0.25">
      <c r="A10" s="11">
        <f t="shared" ref="A10:A15" si="0">A9 + 1</f>
        <v>2</v>
      </c>
      <c r="B10" s="11">
        <v>4</v>
      </c>
      <c r="C10" s="11" t="s">
        <v>20</v>
      </c>
      <c r="D10" s="11">
        <v>59</v>
      </c>
      <c r="E10" s="11" t="s">
        <v>21</v>
      </c>
      <c r="F10" s="11" t="s">
        <v>22</v>
      </c>
      <c r="G10" s="11" t="s">
        <v>19</v>
      </c>
      <c r="H10" s="12">
        <v>0.50766378472222218</v>
      </c>
      <c r="I10" s="13">
        <v>2.4362893518518516E-2</v>
      </c>
      <c r="J10" s="13">
        <v>2.4933379629629628E-2</v>
      </c>
      <c r="K10" s="13">
        <v>2.4051689814814814E-2</v>
      </c>
      <c r="L10" s="13">
        <v>2.4513368055555554E-2</v>
      </c>
      <c r="M10" s="12">
        <v>9.7861331018518516E-2</v>
      </c>
      <c r="N10" s="13">
        <f>M10 - M9</f>
        <v>1.2808680555555507E-3</v>
      </c>
    </row>
    <row r="11" spans="1:14" ht="15.75" customHeight="1" x14ac:dyDescent="0.25">
      <c r="A11" s="11">
        <f t="shared" si="0"/>
        <v>3</v>
      </c>
      <c r="B11" s="11">
        <v>4</v>
      </c>
      <c r="C11" s="11" t="s">
        <v>23</v>
      </c>
      <c r="D11" s="11">
        <v>213</v>
      </c>
      <c r="E11" s="11" t="s">
        <v>24</v>
      </c>
      <c r="F11" s="11" t="s">
        <v>25</v>
      </c>
      <c r="G11" s="11" t="s">
        <v>19</v>
      </c>
      <c r="H11" s="12">
        <v>0.50815465277777772</v>
      </c>
      <c r="I11" s="13">
        <v>2.5347372685185183E-2</v>
      </c>
      <c r="J11" s="13">
        <v>2.5178229166666666E-2</v>
      </c>
      <c r="K11" s="13">
        <v>2.5235694444444443E-2</v>
      </c>
      <c r="L11" s="13">
        <v>2.6481782407407409E-2</v>
      </c>
      <c r="M11" s="12">
        <v>0.10224307870370371</v>
      </c>
      <c r="N11" s="13">
        <f>M11 - M10</f>
        <v>4.3817476851851916E-3</v>
      </c>
    </row>
    <row r="12" spans="1:14" ht="15.75" customHeight="1" x14ac:dyDescent="0.25">
      <c r="A12" s="11">
        <f t="shared" si="0"/>
        <v>4</v>
      </c>
      <c r="B12" s="11">
        <v>4</v>
      </c>
      <c r="C12" s="11" t="s">
        <v>26</v>
      </c>
      <c r="D12" s="11">
        <v>61</v>
      </c>
      <c r="E12" s="11" t="s">
        <v>27</v>
      </c>
      <c r="F12" s="11" t="s">
        <v>25</v>
      </c>
      <c r="G12" s="11" t="s">
        <v>19</v>
      </c>
      <c r="H12" s="12">
        <v>0.50856267361111118</v>
      </c>
      <c r="I12" s="13">
        <v>2.4793761574074077E-2</v>
      </c>
      <c r="J12" s="13">
        <v>2.6120034722222223E-2</v>
      </c>
      <c r="K12" s="13">
        <v>2.6575289351851852E-2</v>
      </c>
      <c r="L12" s="13">
        <v>2.7247175925925928E-2</v>
      </c>
      <c r="M12" s="12">
        <v>0.10473626157407408</v>
      </c>
      <c r="N12" s="13">
        <f>M12 - M11</f>
        <v>2.4931828703703696E-3</v>
      </c>
    </row>
    <row r="13" spans="1:14" ht="15.75" customHeight="1" x14ac:dyDescent="0.25">
      <c r="A13" s="11">
        <f t="shared" si="0"/>
        <v>5</v>
      </c>
      <c r="B13" s="11">
        <v>4</v>
      </c>
      <c r="C13" s="11" t="s">
        <v>28</v>
      </c>
      <c r="D13" s="11">
        <v>62</v>
      </c>
      <c r="E13" s="11" t="s">
        <v>29</v>
      </c>
      <c r="F13" s="11" t="s">
        <v>30</v>
      </c>
      <c r="G13" s="11" t="s">
        <v>19</v>
      </c>
      <c r="H13" s="12">
        <v>0.50903269675925922</v>
      </c>
      <c r="I13" s="13">
        <v>2.4800219907407408E-2</v>
      </c>
      <c r="J13" s="13">
        <v>2.5112384259259258E-2</v>
      </c>
      <c r="K13" s="13">
        <v>2.5999502314814817E-2</v>
      </c>
      <c r="L13" s="13">
        <v>2.9206666666666669E-2</v>
      </c>
      <c r="M13" s="12">
        <v>0.10511877314814815</v>
      </c>
      <c r="N13" s="13">
        <f>M13 - M12</f>
        <v>3.8251157407406811E-4</v>
      </c>
    </row>
    <row r="14" spans="1:14" ht="15.75" customHeight="1" x14ac:dyDescent="0.25">
      <c r="A14" s="11">
        <f t="shared" si="0"/>
        <v>6</v>
      </c>
      <c r="B14" s="11">
        <v>1</v>
      </c>
      <c r="C14" s="11" t="s">
        <v>31</v>
      </c>
      <c r="D14" s="11">
        <v>65</v>
      </c>
      <c r="E14" s="11" t="s">
        <v>32</v>
      </c>
      <c r="F14" s="11" t="s">
        <v>33</v>
      </c>
      <c r="G14" s="11" t="s">
        <v>19</v>
      </c>
      <c r="H14" s="12">
        <v>0.50925280092592595</v>
      </c>
      <c r="I14" s="13">
        <v>2.4318773148148148E-2</v>
      </c>
      <c r="J14" s="11"/>
      <c r="K14" s="11"/>
      <c r="L14" s="11"/>
      <c r="M14" s="12">
        <v>2.4318773148148148E-2</v>
      </c>
      <c r="N14" s="13" t="s">
        <v>15</v>
      </c>
    </row>
    <row r="15" spans="1:14" ht="15.75" customHeight="1" thickBot="1" x14ac:dyDescent="0.3">
      <c r="A15" s="11">
        <f t="shared" si="0"/>
        <v>7</v>
      </c>
      <c r="B15" s="11">
        <v>0</v>
      </c>
      <c r="C15" s="11" t="s">
        <v>34</v>
      </c>
      <c r="D15" s="11">
        <v>60</v>
      </c>
      <c r="E15" s="11" t="s">
        <v>35</v>
      </c>
      <c r="F15" s="14" t="s">
        <v>18</v>
      </c>
      <c r="G15" s="15" t="s">
        <v>19</v>
      </c>
      <c r="H15" s="12">
        <v>0.50804664351851858</v>
      </c>
      <c r="I15" s="13">
        <v>2.5160289351851856E-2</v>
      </c>
      <c r="J15" s="13">
        <v>2.6638449074074075E-2</v>
      </c>
      <c r="K15" s="13">
        <v>2.6735405092592594E-2</v>
      </c>
      <c r="L15" s="13">
        <v>2.8200358796296298E-2</v>
      </c>
      <c r="M15" s="12" t="s">
        <v>15</v>
      </c>
      <c r="N15" s="13" t="s">
        <v>15</v>
      </c>
    </row>
    <row r="16" spans="1:14" ht="30" customHeight="1" thickBot="1" x14ac:dyDescent="0.3">
      <c r="A16" s="3" t="s">
        <v>10</v>
      </c>
      <c r="B16" s="4" t="s">
        <v>5</v>
      </c>
      <c r="C16" s="5" t="s">
        <v>6</v>
      </c>
      <c r="D16" s="4" t="s">
        <v>0</v>
      </c>
      <c r="E16" s="5" t="s">
        <v>1</v>
      </c>
      <c r="F16" s="4" t="s">
        <v>8</v>
      </c>
      <c r="G16" s="4" t="s">
        <v>9</v>
      </c>
      <c r="H16" s="9" t="s">
        <v>2</v>
      </c>
      <c r="I16" s="4" t="s">
        <v>3</v>
      </c>
      <c r="J16" s="4" t="s">
        <v>4</v>
      </c>
      <c r="K16" s="4" t="s">
        <v>124</v>
      </c>
      <c r="L16" s="4" t="s">
        <v>125</v>
      </c>
      <c r="M16" s="9" t="s">
        <v>11</v>
      </c>
      <c r="N16" s="5" t="s">
        <v>36</v>
      </c>
    </row>
    <row r="17" spans="1:14" ht="15.75" customHeight="1" x14ac:dyDescent="0.25">
      <c r="A17" s="11">
        <v>1</v>
      </c>
      <c r="B17" s="11">
        <v>3</v>
      </c>
      <c r="C17" s="11" t="s">
        <v>37</v>
      </c>
      <c r="D17" s="11">
        <v>77</v>
      </c>
      <c r="E17" s="11" t="s">
        <v>38</v>
      </c>
      <c r="F17" s="11" t="s">
        <v>30</v>
      </c>
      <c r="G17" s="11" t="s">
        <v>39</v>
      </c>
      <c r="H17" s="12">
        <v>0.51573921296296299</v>
      </c>
      <c r="I17" s="13">
        <v>2.3748587962962961E-2</v>
      </c>
      <c r="J17" s="13">
        <v>2.5229224537037038E-2</v>
      </c>
      <c r="K17" s="13">
        <v>2.430158564814815E-2</v>
      </c>
      <c r="L17" s="11"/>
      <c r="M17" s="12">
        <v>7.3279398148148156E-2</v>
      </c>
      <c r="N17" s="13" t="s">
        <v>15</v>
      </c>
    </row>
    <row r="18" spans="1:14" ht="15.75" customHeight="1" x14ac:dyDescent="0.25">
      <c r="A18" s="11">
        <f t="shared" ref="A18:A36" si="1">A17 + 1</f>
        <v>2</v>
      </c>
      <c r="B18" s="11">
        <v>3</v>
      </c>
      <c r="C18" s="11" t="s">
        <v>40</v>
      </c>
      <c r="D18" s="11">
        <v>76</v>
      </c>
      <c r="E18" s="11" t="s">
        <v>41</v>
      </c>
      <c r="F18" s="11" t="s">
        <v>33</v>
      </c>
      <c r="G18" s="11" t="s">
        <v>39</v>
      </c>
      <c r="H18" s="12">
        <v>0.51550744212962962</v>
      </c>
      <c r="I18" s="13">
        <v>2.3338599537037038E-2</v>
      </c>
      <c r="J18" s="13">
        <v>2.5562465277777779E-2</v>
      </c>
      <c r="K18" s="13">
        <v>2.5200578703703708E-2</v>
      </c>
      <c r="L18" s="11"/>
      <c r="M18" s="12">
        <v>7.4101643518518515E-2</v>
      </c>
      <c r="N18" s="13">
        <f t="shared" ref="N18:N31" si="2">M18 - M17</f>
        <v>8.2224537037035861E-4</v>
      </c>
    </row>
    <row r="19" spans="1:14" ht="15.75" customHeight="1" x14ac:dyDescent="0.25">
      <c r="A19" s="11">
        <f t="shared" si="1"/>
        <v>3</v>
      </c>
      <c r="B19" s="11">
        <v>3</v>
      </c>
      <c r="C19" s="11" t="s">
        <v>42</v>
      </c>
      <c r="D19" s="11">
        <v>94</v>
      </c>
      <c r="E19" s="11" t="s">
        <v>43</v>
      </c>
      <c r="F19" s="11" t="s">
        <v>44</v>
      </c>
      <c r="G19" s="11" t="s">
        <v>39</v>
      </c>
      <c r="H19" s="12">
        <v>0.5187904166666667</v>
      </c>
      <c r="I19" s="13">
        <v>2.5582800925925926E-2</v>
      </c>
      <c r="J19" s="13">
        <v>2.548053240740741E-2</v>
      </c>
      <c r="K19" s="13">
        <v>2.5772569444444445E-2</v>
      </c>
      <c r="L19" s="11"/>
      <c r="M19" s="12">
        <v>7.6835902777777784E-2</v>
      </c>
      <c r="N19" s="13">
        <f t="shared" si="2"/>
        <v>2.7342592592592696E-3</v>
      </c>
    </row>
    <row r="20" spans="1:14" ht="15.75" customHeight="1" x14ac:dyDescent="0.25">
      <c r="A20" s="11">
        <f t="shared" si="1"/>
        <v>4</v>
      </c>
      <c r="B20" s="11">
        <v>3</v>
      </c>
      <c r="C20" s="11" t="s">
        <v>45</v>
      </c>
      <c r="D20" s="11">
        <v>83</v>
      </c>
      <c r="E20" s="11" t="s">
        <v>46</v>
      </c>
      <c r="F20" s="11" t="s">
        <v>47</v>
      </c>
      <c r="G20" s="11" t="s">
        <v>39</v>
      </c>
      <c r="H20" s="12">
        <v>0.5168967708333333</v>
      </c>
      <c r="I20" s="13">
        <v>2.4967962962962966E-2</v>
      </c>
      <c r="J20" s="13">
        <v>2.6342256944444448E-2</v>
      </c>
      <c r="K20" s="13">
        <v>2.5561388888888887E-2</v>
      </c>
      <c r="L20" s="11"/>
      <c r="M20" s="12">
        <v>7.6871608796296301E-2</v>
      </c>
      <c r="N20" s="13">
        <f t="shared" si="2"/>
        <v>3.5706018518516514E-5</v>
      </c>
    </row>
    <row r="21" spans="1:14" ht="15.75" customHeight="1" x14ac:dyDescent="0.25">
      <c r="A21" s="11">
        <f t="shared" si="1"/>
        <v>5</v>
      </c>
      <c r="B21" s="11">
        <v>3</v>
      </c>
      <c r="C21" s="11" t="s">
        <v>48</v>
      </c>
      <c r="D21" s="11">
        <v>80</v>
      </c>
      <c r="E21" s="11" t="s">
        <v>49</v>
      </c>
      <c r="F21" s="11" t="s">
        <v>50</v>
      </c>
      <c r="G21" s="11" t="s">
        <v>39</v>
      </c>
      <c r="H21" s="12">
        <v>0.51619107638888895</v>
      </c>
      <c r="I21" s="13">
        <v>2.5492997685185186E-2</v>
      </c>
      <c r="J21" s="13">
        <v>2.5915312499999999E-2</v>
      </c>
      <c r="K21" s="13">
        <v>2.7205451388888885E-2</v>
      </c>
      <c r="L21" s="11"/>
      <c r="M21" s="12">
        <v>7.861376157407407E-2</v>
      </c>
      <c r="N21" s="13">
        <f t="shared" si="2"/>
        <v>1.7421527777777696E-3</v>
      </c>
    </row>
    <row r="22" spans="1:14" ht="15.75" customHeight="1" x14ac:dyDescent="0.25">
      <c r="A22" s="11">
        <f t="shared" si="1"/>
        <v>6</v>
      </c>
      <c r="B22" s="11">
        <v>3</v>
      </c>
      <c r="C22" s="11" t="s">
        <v>51</v>
      </c>
      <c r="D22" s="11">
        <v>99</v>
      </c>
      <c r="E22" s="11" t="s">
        <v>52</v>
      </c>
      <c r="F22" s="14" t="s">
        <v>30</v>
      </c>
      <c r="G22" s="14" t="s">
        <v>39</v>
      </c>
      <c r="H22" s="12">
        <v>0.51948520833333334</v>
      </c>
      <c r="I22" s="13">
        <v>2.6473055555555555E-2</v>
      </c>
      <c r="J22" s="13">
        <v>2.5926226851851853E-2</v>
      </c>
      <c r="K22" s="13">
        <v>2.6462395833333333E-2</v>
      </c>
      <c r="L22" s="11"/>
      <c r="M22" s="12">
        <v>7.8861678240740737E-2</v>
      </c>
      <c r="N22" s="13">
        <f t="shared" si="2"/>
        <v>2.4791666666666712E-4</v>
      </c>
    </row>
    <row r="23" spans="1:14" ht="15.75" customHeight="1" x14ac:dyDescent="0.25">
      <c r="A23" s="11">
        <f t="shared" si="1"/>
        <v>7</v>
      </c>
      <c r="B23" s="11">
        <v>3</v>
      </c>
      <c r="C23" s="11" t="s">
        <v>53</v>
      </c>
      <c r="D23" s="11">
        <v>86</v>
      </c>
      <c r="E23" s="11" t="s">
        <v>54</v>
      </c>
      <c r="F23" s="11" t="s">
        <v>25</v>
      </c>
      <c r="G23" s="11" t="s">
        <v>39</v>
      </c>
      <c r="H23" s="12">
        <v>0.51752765046296301</v>
      </c>
      <c r="I23" s="13">
        <v>2.6578576388888889E-2</v>
      </c>
      <c r="J23" s="13">
        <v>2.6564976851851854E-2</v>
      </c>
      <c r="K23" s="13">
        <v>2.6979490740740741E-2</v>
      </c>
      <c r="L23" s="11"/>
      <c r="M23" s="12">
        <v>8.0123043981481484E-2</v>
      </c>
      <c r="N23" s="13">
        <f t="shared" si="2"/>
        <v>1.2613657407407469E-3</v>
      </c>
    </row>
    <row r="24" spans="1:14" ht="15.75" customHeight="1" x14ac:dyDescent="0.25">
      <c r="A24" s="11">
        <f t="shared" si="1"/>
        <v>8</v>
      </c>
      <c r="B24" s="11">
        <v>3</v>
      </c>
      <c r="C24" s="11" t="s">
        <v>55</v>
      </c>
      <c r="D24" s="11">
        <v>79</v>
      </c>
      <c r="E24" s="11" t="s">
        <v>56</v>
      </c>
      <c r="F24" s="11" t="s">
        <v>18</v>
      </c>
      <c r="G24" s="11" t="s">
        <v>39</v>
      </c>
      <c r="H24" s="12">
        <v>0.51596879629629633</v>
      </c>
      <c r="I24" s="13">
        <v>2.6545787037037038E-2</v>
      </c>
      <c r="J24" s="13">
        <v>2.6430937500000001E-2</v>
      </c>
      <c r="K24" s="13">
        <v>2.7321874999999999E-2</v>
      </c>
      <c r="L24" s="11"/>
      <c r="M24" s="12">
        <v>8.0298599537037038E-2</v>
      </c>
      <c r="N24" s="13">
        <f t="shared" si="2"/>
        <v>1.755555555555538E-4</v>
      </c>
    </row>
    <row r="25" spans="1:14" ht="28.5" customHeight="1" x14ac:dyDescent="0.25">
      <c r="A25" s="11">
        <f t="shared" si="1"/>
        <v>9</v>
      </c>
      <c r="B25" s="11">
        <v>3</v>
      </c>
      <c r="C25" s="11" t="s">
        <v>57</v>
      </c>
      <c r="D25" s="11">
        <v>84</v>
      </c>
      <c r="E25" s="11" t="s">
        <v>58</v>
      </c>
      <c r="F25" s="11" t="s">
        <v>22</v>
      </c>
      <c r="G25" s="11" t="s">
        <v>39</v>
      </c>
      <c r="H25" s="12">
        <v>0.51712686342592595</v>
      </c>
      <c r="I25" s="13">
        <v>2.6807916666666667E-2</v>
      </c>
      <c r="J25" s="13">
        <v>2.7143159722222227E-2</v>
      </c>
      <c r="K25" s="13">
        <v>2.8061909722222219E-2</v>
      </c>
      <c r="L25" s="11"/>
      <c r="M25" s="12">
        <v>8.2012986111111116E-2</v>
      </c>
      <c r="N25" s="13">
        <f t="shared" si="2"/>
        <v>1.7143865740740782E-3</v>
      </c>
    </row>
    <row r="26" spans="1:14" ht="15.75" customHeight="1" x14ac:dyDescent="0.25">
      <c r="A26" s="11">
        <f t="shared" si="1"/>
        <v>10</v>
      </c>
      <c r="B26" s="11">
        <v>3</v>
      </c>
      <c r="C26" s="11" t="s">
        <v>59</v>
      </c>
      <c r="D26" s="11">
        <v>87</v>
      </c>
      <c r="E26" s="11" t="s">
        <v>60</v>
      </c>
      <c r="F26" s="11" t="s">
        <v>30</v>
      </c>
      <c r="G26" s="11" t="s">
        <v>39</v>
      </c>
      <c r="H26" s="12">
        <v>0.5177083564814815</v>
      </c>
      <c r="I26" s="13">
        <v>2.744138888888889E-2</v>
      </c>
      <c r="J26" s="13">
        <v>2.9011909722222218E-2</v>
      </c>
      <c r="K26" s="13">
        <v>3.0019629629629632E-2</v>
      </c>
      <c r="L26" s="11"/>
      <c r="M26" s="12">
        <v>8.6472928240740751E-2</v>
      </c>
      <c r="N26" s="13">
        <f t="shared" si="2"/>
        <v>4.4599421296296349E-3</v>
      </c>
    </row>
    <row r="27" spans="1:14" ht="15.75" customHeight="1" x14ac:dyDescent="0.25">
      <c r="A27" s="11">
        <f t="shared" si="1"/>
        <v>11</v>
      </c>
      <c r="B27" s="11">
        <v>3</v>
      </c>
      <c r="C27" s="11" t="s">
        <v>61</v>
      </c>
      <c r="D27" s="11">
        <v>85</v>
      </c>
      <c r="E27" s="11" t="s">
        <v>62</v>
      </c>
      <c r="F27" s="11" t="s">
        <v>30</v>
      </c>
      <c r="G27" s="11" t="s">
        <v>39</v>
      </c>
      <c r="H27" s="12">
        <v>0.51732844907407405</v>
      </c>
      <c r="I27" s="13">
        <v>2.6521215277777777E-2</v>
      </c>
      <c r="J27" s="13">
        <v>3.0032662037037038E-2</v>
      </c>
      <c r="K27" s="13">
        <v>3.0563877314814816E-2</v>
      </c>
      <c r="L27" s="11"/>
      <c r="M27" s="12">
        <v>8.7117754629629632E-2</v>
      </c>
      <c r="N27" s="13">
        <f t="shared" si="2"/>
        <v>6.4482638888888055E-4</v>
      </c>
    </row>
    <row r="28" spans="1:14" ht="15.75" customHeight="1" x14ac:dyDescent="0.25">
      <c r="A28" s="11">
        <f t="shared" si="1"/>
        <v>12</v>
      </c>
      <c r="B28" s="11">
        <v>3</v>
      </c>
      <c r="C28" s="11" t="s">
        <v>63</v>
      </c>
      <c r="D28" s="11">
        <v>90</v>
      </c>
      <c r="E28" s="11" t="s">
        <v>64</v>
      </c>
      <c r="F28" s="11" t="s">
        <v>65</v>
      </c>
      <c r="G28" s="11" t="s">
        <v>39</v>
      </c>
      <c r="H28" s="12">
        <v>0.51805374999999998</v>
      </c>
      <c r="I28" s="13">
        <v>2.9342696759259258E-2</v>
      </c>
      <c r="J28" s="13">
        <v>2.8831666666666669E-2</v>
      </c>
      <c r="K28" s="13">
        <v>2.9125451388888886E-2</v>
      </c>
      <c r="L28" s="11"/>
      <c r="M28" s="12">
        <v>8.7299814814814816E-2</v>
      </c>
      <c r="N28" s="13">
        <f t="shared" si="2"/>
        <v>1.8206018518518441E-4</v>
      </c>
    </row>
    <row r="29" spans="1:14" ht="15.75" customHeight="1" x14ac:dyDescent="0.25">
      <c r="A29" s="11">
        <f t="shared" si="1"/>
        <v>13</v>
      </c>
      <c r="B29" s="11">
        <v>3</v>
      </c>
      <c r="C29" s="11" t="s">
        <v>66</v>
      </c>
      <c r="D29" s="11">
        <v>100</v>
      </c>
      <c r="E29" s="11" t="s">
        <v>67</v>
      </c>
      <c r="F29" s="11" t="s">
        <v>30</v>
      </c>
      <c r="G29" s="11" t="s">
        <v>39</v>
      </c>
      <c r="H29" s="12">
        <v>0.51964877314814817</v>
      </c>
      <c r="I29" s="13">
        <v>2.9944074074074078E-2</v>
      </c>
      <c r="J29" s="13">
        <v>2.9188321759259256E-2</v>
      </c>
      <c r="K29" s="13">
        <v>3.1439907407407409E-2</v>
      </c>
      <c r="L29" s="11"/>
      <c r="M29" s="12">
        <v>9.057230324074074E-2</v>
      </c>
      <c r="N29" s="13">
        <f t="shared" si="2"/>
        <v>3.2724884259259235E-3</v>
      </c>
    </row>
    <row r="30" spans="1:14" ht="15.75" customHeight="1" x14ac:dyDescent="0.25">
      <c r="A30" s="11">
        <f t="shared" si="1"/>
        <v>14</v>
      </c>
      <c r="B30" s="11">
        <v>3</v>
      </c>
      <c r="C30" s="11" t="s">
        <v>68</v>
      </c>
      <c r="D30" s="11">
        <v>91</v>
      </c>
      <c r="E30" s="11" t="s">
        <v>69</v>
      </c>
      <c r="F30" s="14" t="s">
        <v>30</v>
      </c>
      <c r="G30" s="14" t="s">
        <v>39</v>
      </c>
      <c r="H30" s="12">
        <v>0.51821983796296289</v>
      </c>
      <c r="I30" s="13">
        <v>4.1428842592592593E-2</v>
      </c>
      <c r="J30" s="13">
        <v>2.6280856481481481E-2</v>
      </c>
      <c r="K30" s="13">
        <v>2.5582372685185182E-2</v>
      </c>
      <c r="L30" s="11"/>
      <c r="M30" s="12">
        <v>9.3292071759259257E-2</v>
      </c>
      <c r="N30" s="13">
        <f t="shared" si="2"/>
        <v>2.7197685185185172E-3</v>
      </c>
    </row>
    <row r="31" spans="1:14" ht="24" customHeight="1" x14ac:dyDescent="0.25">
      <c r="A31" s="11">
        <f t="shared" si="1"/>
        <v>15</v>
      </c>
      <c r="B31" s="11">
        <v>3</v>
      </c>
      <c r="C31" s="11" t="s">
        <v>70</v>
      </c>
      <c r="D31" s="11">
        <v>98</v>
      </c>
      <c r="E31" s="11" t="s">
        <v>71</v>
      </c>
      <c r="F31" s="11" t="s">
        <v>30</v>
      </c>
      <c r="G31" s="11" t="s">
        <v>39</v>
      </c>
      <c r="H31" s="12">
        <v>0.51930784722222223</v>
      </c>
      <c r="I31" s="13">
        <v>2.9462361111111113E-2</v>
      </c>
      <c r="J31" s="13">
        <v>3.3773043981481482E-2</v>
      </c>
      <c r="K31" s="13">
        <v>3.6522615740740741E-2</v>
      </c>
      <c r="L31" s="11"/>
      <c r="M31" s="12">
        <v>9.9758020833333336E-2</v>
      </c>
      <c r="N31" s="13">
        <f t="shared" si="2"/>
        <v>6.4659490740740788E-3</v>
      </c>
    </row>
    <row r="32" spans="1:14" ht="15.75" customHeight="1" x14ac:dyDescent="0.25">
      <c r="A32" s="11">
        <f t="shared" si="1"/>
        <v>16</v>
      </c>
      <c r="B32" s="11">
        <v>2</v>
      </c>
      <c r="C32" s="11" t="s">
        <v>72</v>
      </c>
      <c r="D32" s="11">
        <v>82</v>
      </c>
      <c r="E32" s="11" t="s">
        <v>73</v>
      </c>
      <c r="F32" s="11" t="s">
        <v>30</v>
      </c>
      <c r="G32" s="11" t="s">
        <v>39</v>
      </c>
      <c r="H32" s="12">
        <v>0.51666282407407405</v>
      </c>
      <c r="I32" s="13">
        <v>2.5526886574074075E-2</v>
      </c>
      <c r="J32" s="13">
        <v>2.6280300925925929E-2</v>
      </c>
      <c r="K32" s="11"/>
      <c r="L32" s="11"/>
      <c r="M32" s="12">
        <v>5.1807187499999997E-2</v>
      </c>
      <c r="N32" s="13" t="s">
        <v>15</v>
      </c>
    </row>
    <row r="33" spans="1:14" ht="15.75" customHeight="1" x14ac:dyDescent="0.25">
      <c r="A33" s="11">
        <f t="shared" si="1"/>
        <v>17</v>
      </c>
      <c r="B33" s="11">
        <v>2</v>
      </c>
      <c r="C33" s="11" t="s">
        <v>74</v>
      </c>
      <c r="D33" s="11">
        <v>97</v>
      </c>
      <c r="E33" s="11" t="s">
        <v>75</v>
      </c>
      <c r="F33" s="11" t="s">
        <v>30</v>
      </c>
      <c r="G33" s="11" t="s">
        <v>39</v>
      </c>
      <c r="H33" s="12">
        <v>0.51920613425925921</v>
      </c>
      <c r="I33" s="13">
        <v>2.6472592592592593E-2</v>
      </c>
      <c r="J33" s="13">
        <v>2.6957499999999999E-2</v>
      </c>
      <c r="K33" s="11"/>
      <c r="L33" s="11"/>
      <c r="M33" s="12">
        <v>5.3430092592592592E-2</v>
      </c>
      <c r="N33" s="13">
        <f>M33 - M32</f>
        <v>1.6229050925925942E-3</v>
      </c>
    </row>
    <row r="34" spans="1:14" ht="15.75" customHeight="1" x14ac:dyDescent="0.25">
      <c r="A34" s="11">
        <f t="shared" si="1"/>
        <v>18</v>
      </c>
      <c r="B34" s="11">
        <v>0</v>
      </c>
      <c r="C34" s="11" t="s">
        <v>76</v>
      </c>
      <c r="D34" s="11">
        <v>89</v>
      </c>
      <c r="E34" s="11" t="s">
        <v>77</v>
      </c>
      <c r="F34" s="11" t="s">
        <v>30</v>
      </c>
      <c r="G34" s="11" t="s">
        <v>39</v>
      </c>
      <c r="H34" s="12">
        <v>0.5178981944444444</v>
      </c>
      <c r="I34" s="11"/>
      <c r="J34" s="11"/>
      <c r="K34" s="11"/>
      <c r="L34" s="11"/>
      <c r="M34" s="12" t="s">
        <v>15</v>
      </c>
      <c r="N34" s="13" t="s">
        <v>15</v>
      </c>
    </row>
    <row r="35" spans="1:14" ht="15.75" customHeight="1" x14ac:dyDescent="0.25">
      <c r="A35" s="11">
        <f t="shared" si="1"/>
        <v>19</v>
      </c>
      <c r="B35" s="11">
        <v>0</v>
      </c>
      <c r="C35" s="11" t="s">
        <v>78</v>
      </c>
      <c r="D35" s="11">
        <v>92</v>
      </c>
      <c r="E35" s="11" t="s">
        <v>79</v>
      </c>
      <c r="F35" s="11" t="s">
        <v>30</v>
      </c>
      <c r="G35" s="11" t="s">
        <v>39</v>
      </c>
      <c r="H35" s="12">
        <v>0.51840535879629634</v>
      </c>
      <c r="I35" s="11"/>
      <c r="J35" s="11"/>
      <c r="K35" s="11"/>
      <c r="L35" s="11"/>
      <c r="M35" s="12" t="s">
        <v>15</v>
      </c>
      <c r="N35" s="11" t="s">
        <v>15</v>
      </c>
    </row>
    <row r="36" spans="1:14" ht="15.75" customHeight="1" thickBot="1" x14ac:dyDescent="0.3">
      <c r="A36" s="11">
        <f t="shared" si="1"/>
        <v>20</v>
      </c>
      <c r="B36" s="11">
        <v>0</v>
      </c>
      <c r="C36" s="11" t="s">
        <v>80</v>
      </c>
      <c r="D36" s="11">
        <v>96</v>
      </c>
      <c r="E36" s="11" t="s">
        <v>81</v>
      </c>
      <c r="F36" s="11" t="s">
        <v>30</v>
      </c>
      <c r="G36" s="11" t="s">
        <v>39</v>
      </c>
      <c r="H36" s="12">
        <v>0.5189637037037037</v>
      </c>
      <c r="I36" s="11"/>
      <c r="J36" s="11"/>
      <c r="K36" s="11"/>
      <c r="L36" s="11"/>
      <c r="M36" s="12" t="s">
        <v>15</v>
      </c>
      <c r="N36" s="11" t="s">
        <v>15</v>
      </c>
    </row>
    <row r="37" spans="1:14" ht="27.75" customHeight="1" thickBot="1" x14ac:dyDescent="0.3">
      <c r="A37" s="3" t="s">
        <v>10</v>
      </c>
      <c r="B37" s="4" t="s">
        <v>5</v>
      </c>
      <c r="C37" s="5" t="s">
        <v>6</v>
      </c>
      <c r="D37" s="4" t="s">
        <v>0</v>
      </c>
      <c r="E37" s="5" t="s">
        <v>1</v>
      </c>
      <c r="F37" s="4" t="s">
        <v>8</v>
      </c>
      <c r="G37" s="4" t="s">
        <v>9</v>
      </c>
      <c r="H37" s="9" t="s">
        <v>2</v>
      </c>
      <c r="I37" s="4" t="s">
        <v>3</v>
      </c>
      <c r="J37" s="4" t="s">
        <v>4</v>
      </c>
      <c r="K37" s="4" t="s">
        <v>124</v>
      </c>
      <c r="L37" s="4" t="s">
        <v>125</v>
      </c>
      <c r="M37" s="9" t="s">
        <v>11</v>
      </c>
      <c r="N37" s="5" t="s">
        <v>36</v>
      </c>
    </row>
    <row r="38" spans="1:14" ht="15.75" customHeight="1" x14ac:dyDescent="0.25">
      <c r="A38" s="11">
        <v>1</v>
      </c>
      <c r="B38" s="11">
        <v>3</v>
      </c>
      <c r="C38" s="11" t="s">
        <v>82</v>
      </c>
      <c r="D38" s="11">
        <v>106</v>
      </c>
      <c r="E38" s="11" t="s">
        <v>83</v>
      </c>
      <c r="F38" s="11" t="s">
        <v>33</v>
      </c>
      <c r="G38" s="11" t="s">
        <v>84</v>
      </c>
      <c r="H38" s="12">
        <v>0.5127219097222222</v>
      </c>
      <c r="I38" s="13">
        <v>2.4018159722222224E-2</v>
      </c>
      <c r="J38" s="13">
        <v>2.4512384259259262E-2</v>
      </c>
      <c r="K38" s="13">
        <v>2.4621793981481479E-2</v>
      </c>
      <c r="L38" s="11"/>
      <c r="M38" s="12">
        <v>7.3152337962962957E-2</v>
      </c>
      <c r="N38" s="13" t="s">
        <v>15</v>
      </c>
    </row>
    <row r="39" spans="1:14" ht="15.75" customHeight="1" x14ac:dyDescent="0.25">
      <c r="A39" s="11">
        <f>A38 + 1</f>
        <v>2</v>
      </c>
      <c r="B39" s="11">
        <v>3</v>
      </c>
      <c r="C39" s="11" t="s">
        <v>85</v>
      </c>
      <c r="D39" s="11">
        <v>101</v>
      </c>
      <c r="E39" s="11" t="s">
        <v>86</v>
      </c>
      <c r="F39" s="11" t="s">
        <v>30</v>
      </c>
      <c r="G39" s="11" t="s">
        <v>84</v>
      </c>
      <c r="H39" s="12">
        <v>0.51205696759259256</v>
      </c>
      <c r="I39" s="13">
        <v>2.3953530092592591E-2</v>
      </c>
      <c r="J39" s="13">
        <v>2.4415601851851852E-2</v>
      </c>
      <c r="K39" s="13">
        <v>2.4837939814814813E-2</v>
      </c>
      <c r="L39" s="11"/>
      <c r="M39" s="12">
        <v>7.3207071759259265E-2</v>
      </c>
      <c r="N39" s="13">
        <f>M39 - M38</f>
        <v>5.4733796296307924E-5</v>
      </c>
    </row>
    <row r="40" spans="1:14" ht="15.75" customHeight="1" x14ac:dyDescent="0.25">
      <c r="A40" s="11">
        <f>A39 + 1</f>
        <v>3</v>
      </c>
      <c r="B40" s="11">
        <v>3</v>
      </c>
      <c r="C40" s="11" t="s">
        <v>87</v>
      </c>
      <c r="D40" s="11">
        <v>110</v>
      </c>
      <c r="E40" s="11" t="s">
        <v>88</v>
      </c>
      <c r="F40" s="11" t="s">
        <v>30</v>
      </c>
      <c r="G40" s="11" t="s">
        <v>84</v>
      </c>
      <c r="H40" s="12">
        <v>0.51319462962962958</v>
      </c>
      <c r="I40" s="13">
        <v>2.495597222222222E-2</v>
      </c>
      <c r="J40" s="13">
        <v>2.5710115740740742E-2</v>
      </c>
      <c r="K40" s="13">
        <v>2.4667627314814814E-2</v>
      </c>
      <c r="L40" s="11"/>
      <c r="M40" s="12">
        <v>7.5333715277777782E-2</v>
      </c>
      <c r="N40" s="13">
        <f>M40 - M39</f>
        <v>2.1266435185185173E-3</v>
      </c>
    </row>
    <row r="41" spans="1:14" ht="15.75" customHeight="1" x14ac:dyDescent="0.25">
      <c r="A41" s="11">
        <f>A40 + 1</f>
        <v>4</v>
      </c>
      <c r="B41" s="11">
        <v>3</v>
      </c>
      <c r="C41" s="11" t="s">
        <v>89</v>
      </c>
      <c r="D41" s="11">
        <v>108</v>
      </c>
      <c r="E41" s="11" t="s">
        <v>90</v>
      </c>
      <c r="F41" s="11" t="s">
        <v>18</v>
      </c>
      <c r="G41" s="11" t="s">
        <v>84</v>
      </c>
      <c r="H41" s="12">
        <v>0.51295984953703699</v>
      </c>
      <c r="I41" s="13">
        <v>2.6399918981481484E-2</v>
      </c>
      <c r="J41" s="13">
        <v>2.6311435185185184E-2</v>
      </c>
      <c r="K41" s="13">
        <v>2.5249988425925924E-2</v>
      </c>
      <c r="L41" s="11"/>
      <c r="M41" s="12">
        <v>7.7961342592592589E-2</v>
      </c>
      <c r="N41" s="13">
        <f>M41 - M40</f>
        <v>2.6276273148148066E-3</v>
      </c>
    </row>
    <row r="42" spans="1:14" ht="15.75" customHeight="1" thickBot="1" x14ac:dyDescent="0.3">
      <c r="A42" s="11">
        <f>A41 + 1</f>
        <v>5</v>
      </c>
      <c r="B42" s="11">
        <v>3</v>
      </c>
      <c r="C42" s="11" t="s">
        <v>91</v>
      </c>
      <c r="D42" s="11">
        <v>111</v>
      </c>
      <c r="E42" s="11" t="s">
        <v>92</v>
      </c>
      <c r="F42" s="11" t="s">
        <v>18</v>
      </c>
      <c r="G42" s="11" t="s">
        <v>84</v>
      </c>
      <c r="H42" s="12">
        <v>0.51341237268518525</v>
      </c>
      <c r="I42" s="13">
        <v>2.5348078703703703E-2</v>
      </c>
      <c r="J42" s="13">
        <v>2.6057476851851853E-2</v>
      </c>
      <c r="K42" s="13">
        <v>2.6720011574074071E-2</v>
      </c>
      <c r="L42" s="11"/>
      <c r="M42" s="12">
        <v>7.8125567129629633E-2</v>
      </c>
      <c r="N42" s="13">
        <f>M42 - M41</f>
        <v>1.6422453703704432E-4</v>
      </c>
    </row>
    <row r="43" spans="1:14" ht="30" customHeight="1" thickBot="1" x14ac:dyDescent="0.3">
      <c r="A43" s="3" t="s">
        <v>10</v>
      </c>
      <c r="B43" s="4" t="s">
        <v>5</v>
      </c>
      <c r="C43" s="5" t="s">
        <v>6</v>
      </c>
      <c r="D43" s="4" t="s">
        <v>0</v>
      </c>
      <c r="E43" s="5" t="s">
        <v>1</v>
      </c>
      <c r="F43" s="4" t="s">
        <v>8</v>
      </c>
      <c r="G43" s="4" t="s">
        <v>9</v>
      </c>
      <c r="H43" s="9" t="s">
        <v>2</v>
      </c>
      <c r="I43" s="4" t="s">
        <v>3</v>
      </c>
      <c r="J43" s="4" t="s">
        <v>4</v>
      </c>
      <c r="K43" s="4" t="s">
        <v>124</v>
      </c>
      <c r="L43" s="4" t="s">
        <v>125</v>
      </c>
      <c r="M43" s="9" t="s">
        <v>11</v>
      </c>
      <c r="N43" s="5" t="s">
        <v>36</v>
      </c>
    </row>
    <row r="44" spans="1:14" ht="15.75" customHeight="1" x14ac:dyDescent="0.25">
      <c r="A44" s="11">
        <v>1</v>
      </c>
      <c r="B44" s="11">
        <v>4</v>
      </c>
      <c r="C44" s="11" t="s">
        <v>93</v>
      </c>
      <c r="D44" s="11">
        <v>2</v>
      </c>
      <c r="E44" s="11" t="s">
        <v>94</v>
      </c>
      <c r="F44" s="11" t="s">
        <v>95</v>
      </c>
      <c r="G44" s="11" t="s">
        <v>96</v>
      </c>
      <c r="H44" s="12">
        <v>0.50352012731481477</v>
      </c>
      <c r="I44" s="13">
        <v>2.0901319444444445E-2</v>
      </c>
      <c r="J44" s="13">
        <v>2.1385902777777775E-2</v>
      </c>
      <c r="K44" s="13">
        <v>2.1510775462962966E-2</v>
      </c>
      <c r="L44" s="13">
        <v>2.1599999999999998E-2</v>
      </c>
      <c r="M44" s="12">
        <v>8.539799768518519E-2</v>
      </c>
      <c r="N44" s="13" t="s">
        <v>15</v>
      </c>
    </row>
    <row r="45" spans="1:14" ht="15.75" customHeight="1" x14ac:dyDescent="0.25">
      <c r="A45" s="11">
        <f>A44 + 1</f>
        <v>2</v>
      </c>
      <c r="B45" s="11">
        <v>4</v>
      </c>
      <c r="C45" s="11" t="s">
        <v>97</v>
      </c>
      <c r="D45" s="11">
        <v>6</v>
      </c>
      <c r="E45" s="11" t="s">
        <v>98</v>
      </c>
      <c r="F45" s="11" t="s">
        <v>30</v>
      </c>
      <c r="G45" s="11" t="s">
        <v>96</v>
      </c>
      <c r="H45" s="12">
        <v>0.50461400462962958</v>
      </c>
      <c r="I45" s="13">
        <v>2.1902372685185186E-2</v>
      </c>
      <c r="J45" s="13">
        <v>2.2458518518518517E-2</v>
      </c>
      <c r="K45" s="13">
        <v>2.228263888888889E-2</v>
      </c>
      <c r="L45" s="13">
        <v>2.2592303240740741E-2</v>
      </c>
      <c r="M45" s="12">
        <v>8.9235833333333334E-2</v>
      </c>
      <c r="N45" s="13">
        <f>M45 - M44</f>
        <v>3.837835648148144E-3</v>
      </c>
    </row>
    <row r="46" spans="1:14" ht="15.75" customHeight="1" x14ac:dyDescent="0.25">
      <c r="A46" s="11">
        <f>A45 + 1</f>
        <v>3</v>
      </c>
      <c r="B46" s="11">
        <v>4</v>
      </c>
      <c r="C46" s="11" t="s">
        <v>99</v>
      </c>
      <c r="D46" s="11">
        <v>56</v>
      </c>
      <c r="E46" s="11" t="s">
        <v>100</v>
      </c>
      <c r="F46" s="11" t="s">
        <v>25</v>
      </c>
      <c r="G46" s="11" t="s">
        <v>96</v>
      </c>
      <c r="H46" s="12">
        <v>0.50739339120370375</v>
      </c>
      <c r="I46" s="13">
        <v>2.2799710648148147E-2</v>
      </c>
      <c r="J46" s="13">
        <v>2.3194826388888892E-2</v>
      </c>
      <c r="K46" s="13">
        <v>2.2807789351851848E-2</v>
      </c>
      <c r="L46" s="13">
        <v>2.2880983796296297E-2</v>
      </c>
      <c r="M46" s="12">
        <v>9.1683310185185177E-2</v>
      </c>
      <c r="N46" s="13">
        <f>M46 - M45</f>
        <v>2.447476851851843E-3</v>
      </c>
    </row>
    <row r="47" spans="1:14" ht="15.75" customHeight="1" x14ac:dyDescent="0.25">
      <c r="A47" s="11">
        <f>A46 + 1</f>
        <v>4</v>
      </c>
      <c r="B47" s="11">
        <v>4</v>
      </c>
      <c r="C47" s="11" t="s">
        <v>101</v>
      </c>
      <c r="D47" s="11">
        <v>11</v>
      </c>
      <c r="E47" s="11" t="s">
        <v>102</v>
      </c>
      <c r="F47" s="11" t="s">
        <v>65</v>
      </c>
      <c r="G47" s="11" t="s">
        <v>96</v>
      </c>
      <c r="H47" s="12">
        <v>0.50576418981481475</v>
      </c>
      <c r="I47" s="13">
        <v>2.4072337962962962E-2</v>
      </c>
      <c r="J47" s="13">
        <v>2.5462534722222221E-2</v>
      </c>
      <c r="K47" s="13">
        <v>2.5249629629629632E-2</v>
      </c>
      <c r="L47" s="13">
        <v>2.5798090277777779E-2</v>
      </c>
      <c r="M47" s="12">
        <v>0.1005825925925926</v>
      </c>
      <c r="N47" s="13">
        <f>M47 - M46</f>
        <v>8.8992824074074217E-3</v>
      </c>
    </row>
    <row r="48" spans="1:14" ht="15.75" customHeight="1" thickBot="1" x14ac:dyDescent="0.3">
      <c r="A48" s="11">
        <f>A47 + 1</f>
        <v>5</v>
      </c>
      <c r="B48" s="11">
        <v>3</v>
      </c>
      <c r="C48" s="11" t="s">
        <v>103</v>
      </c>
      <c r="D48" s="11">
        <v>13</v>
      </c>
      <c r="E48" s="11" t="s">
        <v>104</v>
      </c>
      <c r="F48" s="11" t="s">
        <v>105</v>
      </c>
      <c r="G48" s="11" t="s">
        <v>96</v>
      </c>
      <c r="H48" s="12">
        <v>0.50600843750000002</v>
      </c>
      <c r="I48" s="13">
        <v>2.3666898148148149E-2</v>
      </c>
      <c r="J48" s="13">
        <v>2.6422291666666667E-2</v>
      </c>
      <c r="K48" s="13">
        <v>2.0686030092592591E-2</v>
      </c>
      <c r="L48" s="11"/>
      <c r="M48" s="12">
        <v>7.0775219907407413E-2</v>
      </c>
      <c r="N48" s="13" t="s">
        <v>15</v>
      </c>
    </row>
    <row r="49" spans="1:14" ht="26.25" customHeight="1" thickBot="1" x14ac:dyDescent="0.3">
      <c r="A49" s="3" t="s">
        <v>10</v>
      </c>
      <c r="B49" s="4" t="s">
        <v>5</v>
      </c>
      <c r="C49" s="5" t="s">
        <v>6</v>
      </c>
      <c r="D49" s="4" t="s">
        <v>0</v>
      </c>
      <c r="E49" s="5" t="s">
        <v>1</v>
      </c>
      <c r="F49" s="4" t="s">
        <v>8</v>
      </c>
      <c r="G49" s="4" t="s">
        <v>9</v>
      </c>
      <c r="H49" s="9" t="s">
        <v>2</v>
      </c>
      <c r="I49" s="4" t="s">
        <v>3</v>
      </c>
      <c r="J49" s="4" t="s">
        <v>4</v>
      </c>
      <c r="K49" s="4" t="s">
        <v>124</v>
      </c>
      <c r="L49" s="4" t="s">
        <v>125</v>
      </c>
      <c r="M49" s="9" t="s">
        <v>11</v>
      </c>
      <c r="N49" s="5" t="s">
        <v>36</v>
      </c>
    </row>
    <row r="50" spans="1:14" ht="15.75" customHeight="1" x14ac:dyDescent="0.25">
      <c r="A50" s="11">
        <v>1</v>
      </c>
      <c r="B50" s="11">
        <v>3</v>
      </c>
      <c r="C50" s="11" t="s">
        <v>106</v>
      </c>
      <c r="D50" s="11">
        <v>23</v>
      </c>
      <c r="E50" s="11" t="s">
        <v>107</v>
      </c>
      <c r="F50" s="11" t="s">
        <v>30</v>
      </c>
      <c r="G50" s="11" t="s">
        <v>108</v>
      </c>
      <c r="H50" s="12">
        <v>0.50995601851851846</v>
      </c>
      <c r="I50" s="13">
        <v>2.2751574074074077E-2</v>
      </c>
      <c r="J50" s="13">
        <v>2.2517812499999998E-2</v>
      </c>
      <c r="K50" s="13">
        <v>2.2635775462962967E-2</v>
      </c>
      <c r="L50" s="11"/>
      <c r="M50" s="12">
        <v>6.7905162037037045E-2</v>
      </c>
      <c r="N50" s="13" t="s">
        <v>15</v>
      </c>
    </row>
    <row r="51" spans="1:14" ht="15.75" customHeight="1" x14ac:dyDescent="0.25">
      <c r="A51" s="11">
        <f t="shared" ref="A51:A57" si="3">A50 + 1</f>
        <v>2</v>
      </c>
      <c r="B51" s="11">
        <v>3</v>
      </c>
      <c r="C51" s="11" t="s">
        <v>109</v>
      </c>
      <c r="D51" s="11">
        <v>28</v>
      </c>
      <c r="E51" s="11" t="s">
        <v>110</v>
      </c>
      <c r="F51" s="11" t="s">
        <v>30</v>
      </c>
      <c r="G51" s="11" t="s">
        <v>108</v>
      </c>
      <c r="H51" s="12">
        <v>0.51110769675925927</v>
      </c>
      <c r="I51" s="13">
        <v>2.34909375E-2</v>
      </c>
      <c r="J51" s="13">
        <v>2.3993622685185189E-2</v>
      </c>
      <c r="K51" s="13">
        <v>2.389395833333333E-2</v>
      </c>
      <c r="L51" s="11"/>
      <c r="M51" s="12">
        <v>7.1378518518518522E-2</v>
      </c>
      <c r="N51" s="13">
        <f t="shared" ref="N51:N56" si="4">M51 - M50</f>
        <v>3.4733564814814766E-3</v>
      </c>
    </row>
    <row r="52" spans="1:14" ht="15.75" customHeight="1" x14ac:dyDescent="0.25">
      <c r="A52" s="11">
        <f t="shared" si="3"/>
        <v>3</v>
      </c>
      <c r="B52" s="11">
        <v>3</v>
      </c>
      <c r="C52" s="11" t="s">
        <v>111</v>
      </c>
      <c r="D52" s="11">
        <v>25</v>
      </c>
      <c r="E52" s="11" t="s">
        <v>112</v>
      </c>
      <c r="F52" s="11" t="s">
        <v>30</v>
      </c>
      <c r="G52" s="11" t="s">
        <v>108</v>
      </c>
      <c r="H52" s="12">
        <v>0.51040678240740744</v>
      </c>
      <c r="I52" s="13">
        <v>2.3748020833333331E-2</v>
      </c>
      <c r="J52" s="13">
        <v>2.4258576388888887E-2</v>
      </c>
      <c r="K52" s="13">
        <v>2.4456273148148147E-2</v>
      </c>
      <c r="L52" s="11"/>
      <c r="M52" s="12">
        <v>7.2462870370370372E-2</v>
      </c>
      <c r="N52" s="13">
        <f t="shared" si="4"/>
        <v>1.0843518518518502E-3</v>
      </c>
    </row>
    <row r="53" spans="1:14" ht="15.75" customHeight="1" x14ac:dyDescent="0.25">
      <c r="A53" s="11">
        <f t="shared" si="3"/>
        <v>4</v>
      </c>
      <c r="B53" s="11">
        <v>3</v>
      </c>
      <c r="C53" s="11" t="s">
        <v>113</v>
      </c>
      <c r="D53" s="11">
        <v>31</v>
      </c>
      <c r="E53" s="11" t="s">
        <v>114</v>
      </c>
      <c r="F53" s="14" t="s">
        <v>115</v>
      </c>
      <c r="G53" s="14" t="s">
        <v>108</v>
      </c>
      <c r="H53" s="12">
        <v>0.51180435185185191</v>
      </c>
      <c r="I53" s="13">
        <v>2.3840983796296292E-2</v>
      </c>
      <c r="J53" s="13">
        <v>2.4711701388888892E-2</v>
      </c>
      <c r="K53" s="13">
        <v>2.4702928240740742E-2</v>
      </c>
      <c r="L53" s="11"/>
      <c r="M53" s="12">
        <v>7.3255613425925917E-2</v>
      </c>
      <c r="N53" s="13">
        <f t="shared" si="4"/>
        <v>7.9274305555554481E-4</v>
      </c>
    </row>
    <row r="54" spans="1:14" ht="15.75" customHeight="1" x14ac:dyDescent="0.25">
      <c r="A54" s="11">
        <f t="shared" si="3"/>
        <v>5</v>
      </c>
      <c r="B54" s="11">
        <v>3</v>
      </c>
      <c r="C54" s="11" t="s">
        <v>116</v>
      </c>
      <c r="D54" s="11">
        <v>26</v>
      </c>
      <c r="E54" s="11" t="s">
        <v>117</v>
      </c>
      <c r="F54" s="14" t="s">
        <v>30</v>
      </c>
      <c r="G54" s="14" t="s">
        <v>108</v>
      </c>
      <c r="H54" s="12">
        <v>0.51064370370370371</v>
      </c>
      <c r="I54" s="13">
        <v>2.4348749999999999E-2</v>
      </c>
      <c r="J54" s="13">
        <v>2.4886608796296297E-2</v>
      </c>
      <c r="K54" s="13">
        <v>2.4667511574074073E-2</v>
      </c>
      <c r="L54" s="11"/>
      <c r="M54" s="12">
        <v>7.3902870370370369E-2</v>
      </c>
      <c r="N54" s="13">
        <f t="shared" si="4"/>
        <v>6.4725694444445203E-4</v>
      </c>
    </row>
    <row r="55" spans="1:14" ht="15.75" customHeight="1" x14ac:dyDescent="0.25">
      <c r="A55" s="11">
        <f t="shared" si="3"/>
        <v>6</v>
      </c>
      <c r="B55" s="11">
        <v>3</v>
      </c>
      <c r="C55" s="11" t="s">
        <v>118</v>
      </c>
      <c r="D55" s="11">
        <v>29</v>
      </c>
      <c r="E55" s="11" t="s">
        <v>119</v>
      </c>
      <c r="F55" s="14" t="s">
        <v>30</v>
      </c>
      <c r="G55" s="14" t="s">
        <v>108</v>
      </c>
      <c r="H55" s="12">
        <v>0.51134250000000003</v>
      </c>
      <c r="I55" s="13">
        <v>2.4529652777777775E-2</v>
      </c>
      <c r="J55" s="13">
        <v>2.4918124999999999E-2</v>
      </c>
      <c r="K55" s="13">
        <v>2.5297488425925926E-2</v>
      </c>
      <c r="L55" s="11"/>
      <c r="M55" s="12">
        <v>7.4745266203703711E-2</v>
      </c>
      <c r="N55" s="13">
        <f t="shared" si="4"/>
        <v>8.4239583333334256E-4</v>
      </c>
    </row>
    <row r="56" spans="1:14" ht="15.75" customHeight="1" x14ac:dyDescent="0.25">
      <c r="A56" s="11">
        <f t="shared" si="3"/>
        <v>7</v>
      </c>
      <c r="B56" s="11">
        <v>3</v>
      </c>
      <c r="C56" s="11" t="s">
        <v>120</v>
      </c>
      <c r="D56" s="11">
        <v>27</v>
      </c>
      <c r="E56" s="11" t="s">
        <v>121</v>
      </c>
      <c r="F56" s="14" t="s">
        <v>50</v>
      </c>
      <c r="G56" s="14" t="s">
        <v>108</v>
      </c>
      <c r="H56" s="12">
        <v>0.5108907407407407</v>
      </c>
      <c r="I56" s="13">
        <v>2.4701469907407406E-2</v>
      </c>
      <c r="J56" s="13">
        <v>2.6199201388888888E-2</v>
      </c>
      <c r="K56" s="13">
        <v>2.9205624999999999E-2</v>
      </c>
      <c r="L56" s="11"/>
      <c r="M56" s="12">
        <v>8.01062962962963E-2</v>
      </c>
      <c r="N56" s="13">
        <f t="shared" si="4"/>
        <v>5.3610300925925891E-3</v>
      </c>
    </row>
    <row r="57" spans="1:14" ht="15.75" customHeight="1" x14ac:dyDescent="0.25">
      <c r="A57" s="11">
        <f t="shared" si="3"/>
        <v>8</v>
      </c>
      <c r="B57" s="11">
        <v>1</v>
      </c>
      <c r="C57" s="11" t="s">
        <v>122</v>
      </c>
      <c r="D57" s="11">
        <v>21</v>
      </c>
      <c r="E57" s="11" t="s">
        <v>123</v>
      </c>
      <c r="F57" s="11" t="s">
        <v>47</v>
      </c>
      <c r="G57" s="11" t="s">
        <v>108</v>
      </c>
      <c r="H57" s="12">
        <v>0.50948623842592589</v>
      </c>
      <c r="I57" s="13">
        <v>2.2659097222222226E-2</v>
      </c>
      <c r="J57" s="11"/>
      <c r="K57" s="11"/>
      <c r="L57" s="11"/>
      <c r="M57" s="12">
        <v>2.2659097222222226E-2</v>
      </c>
      <c r="N57" s="13" t="s">
        <v>15</v>
      </c>
    </row>
  </sheetData>
  <sortState ref="A9:I23">
    <sortCondition ref="H9:H23"/>
  </sortState>
  <pageMargins left="0.25" right="0.25" top="0.75" bottom="0.75" header="0.3" footer="0.3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2021-08-08T19:01:49Z</cp:lastPrinted>
  <dcterms:created xsi:type="dcterms:W3CDTF">2021-06-17T00:40:19Z</dcterms:created>
  <dcterms:modified xsi:type="dcterms:W3CDTF">2021-08-08T22:19:54Z</dcterms:modified>
</cp:coreProperties>
</file>