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4115" windowHeight="7935"/>
  </bookViews>
  <sheets>
    <sheet name="Ranking Nacional de Enduro" sheetId="1" r:id="rId1"/>
    <sheet name="Hoja1" sheetId="2" r:id="rId2"/>
  </sheets>
  <definedNames>
    <definedName name="_xlnm._FilterDatabase" localSheetId="0" hidden="1">'Ranking Nacional de Enduro'!$D$131:$V$169</definedName>
    <definedName name="_xlnm._FilterDatabase" hidden="1">#REF!</definedName>
  </definedNames>
  <calcPr calcId="145621"/>
</workbook>
</file>

<file path=xl/calcChain.xml><?xml version="1.0" encoding="utf-8"?>
<calcChain xmlns="http://schemas.openxmlformats.org/spreadsheetml/2006/main">
  <c r="V405" i="1" l="1"/>
  <c r="V406" i="1"/>
  <c r="V407" i="1"/>
  <c r="V408" i="1"/>
  <c r="V409" i="1"/>
  <c r="V410" i="1"/>
  <c r="V411" i="1"/>
  <c r="V412" i="1"/>
  <c r="V413" i="1"/>
  <c r="V417" i="1"/>
  <c r="V414" i="1"/>
  <c r="V415" i="1"/>
  <c r="V416" i="1"/>
  <c r="V418" i="1"/>
  <c r="V419" i="1"/>
  <c r="V420" i="1"/>
  <c r="V421" i="1"/>
  <c r="V422" i="1"/>
  <c r="V423" i="1"/>
  <c r="V424" i="1"/>
  <c r="V425" i="1"/>
  <c r="V426" i="1"/>
  <c r="V427" i="1"/>
  <c r="V428" i="1"/>
  <c r="V429" i="1"/>
  <c r="V430" i="1"/>
  <c r="V431" i="1"/>
  <c r="V432" i="1"/>
  <c r="V433" i="1"/>
  <c r="V434" i="1"/>
  <c r="V435" i="1"/>
  <c r="V436" i="1"/>
  <c r="V437" i="1"/>
  <c r="V438" i="1"/>
  <c r="V439" i="1"/>
  <c r="V440" i="1"/>
  <c r="V441" i="1"/>
  <c r="V442" i="1"/>
  <c r="V443" i="1"/>
  <c r="V444" i="1"/>
  <c r="V445" i="1"/>
  <c r="V446" i="1"/>
  <c r="V447" i="1"/>
  <c r="V448" i="1"/>
  <c r="V449" i="1"/>
  <c r="V450" i="1"/>
  <c r="V451" i="1"/>
  <c r="V452" i="1"/>
  <c r="V453" i="1"/>
  <c r="V454" i="1"/>
  <c r="V455" i="1"/>
  <c r="V456" i="1"/>
  <c r="V457" i="1"/>
  <c r="V458" i="1"/>
  <c r="V459" i="1"/>
  <c r="V460" i="1"/>
  <c r="V461" i="1"/>
  <c r="V462" i="1"/>
  <c r="V463" i="1"/>
  <c r="V404" i="1"/>
  <c r="V339" i="1"/>
  <c r="V340" i="1"/>
  <c r="V341" i="1"/>
  <c r="V342" i="1"/>
  <c r="V344" i="1"/>
  <c r="V343" i="1"/>
  <c r="V345" i="1"/>
  <c r="V347" i="1"/>
  <c r="V346" i="1"/>
  <c r="V348" i="1"/>
  <c r="V349" i="1"/>
  <c r="V350" i="1"/>
  <c r="V352" i="1"/>
  <c r="V354" i="1"/>
  <c r="V355" i="1"/>
  <c r="V359" i="1"/>
  <c r="V356" i="1"/>
  <c r="V357" i="1"/>
  <c r="V358" i="1"/>
  <c r="V351" i="1"/>
  <c r="V360" i="1"/>
  <c r="V361" i="1"/>
  <c r="V362" i="1"/>
  <c r="V363" i="1"/>
  <c r="V364" i="1"/>
  <c r="V365" i="1"/>
  <c r="V366" i="1"/>
  <c r="V367" i="1"/>
  <c r="V368" i="1"/>
  <c r="V369" i="1"/>
  <c r="V370" i="1"/>
  <c r="V371" i="1"/>
  <c r="V372" i="1"/>
  <c r="V373" i="1"/>
  <c r="V374" i="1"/>
  <c r="V375" i="1"/>
  <c r="V376" i="1"/>
  <c r="V377" i="1"/>
  <c r="V378" i="1"/>
  <c r="V379" i="1"/>
  <c r="V353" i="1"/>
  <c r="V338" i="1"/>
  <c r="V273" i="1"/>
  <c r="V274" i="1"/>
  <c r="V275" i="1"/>
  <c r="V276" i="1"/>
  <c r="V277" i="1"/>
  <c r="V278" i="1"/>
  <c r="V279" i="1"/>
  <c r="V281" i="1"/>
  <c r="V282" i="1"/>
  <c r="V283" i="1"/>
  <c r="V284" i="1"/>
  <c r="V285" i="1"/>
  <c r="V286" i="1"/>
  <c r="V287" i="1"/>
  <c r="V288" i="1"/>
  <c r="V289" i="1"/>
  <c r="V280" i="1"/>
  <c r="V290" i="1"/>
  <c r="V321" i="1"/>
  <c r="V291" i="1"/>
  <c r="V292" i="1"/>
  <c r="V293" i="1"/>
  <c r="V298" i="1"/>
  <c r="V294" i="1"/>
  <c r="V295" i="1"/>
  <c r="V296" i="1"/>
  <c r="V302" i="1"/>
  <c r="V299" i="1"/>
  <c r="V300" i="1"/>
  <c r="V303" i="1"/>
  <c r="V304" i="1"/>
  <c r="V297" i="1"/>
  <c r="V305" i="1"/>
  <c r="V301" i="1"/>
  <c r="V306" i="1"/>
  <c r="V308" i="1"/>
  <c r="V309" i="1"/>
  <c r="V315" i="1"/>
  <c r="V312" i="1"/>
  <c r="V313" i="1"/>
  <c r="V307" i="1"/>
  <c r="V316" i="1"/>
  <c r="V310" i="1"/>
  <c r="V311" i="1"/>
  <c r="V314" i="1"/>
  <c r="V320" i="1"/>
  <c r="V317" i="1"/>
  <c r="V318" i="1"/>
  <c r="V319" i="1"/>
  <c r="V272" i="1"/>
  <c r="V206" i="1"/>
  <c r="V207" i="1"/>
  <c r="V208" i="1"/>
  <c r="V209" i="1"/>
  <c r="V210" i="1"/>
  <c r="V211" i="1"/>
  <c r="V212" i="1"/>
  <c r="V213" i="1"/>
  <c r="V214" i="1"/>
  <c r="V227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V247" i="1"/>
  <c r="V248" i="1"/>
  <c r="V249" i="1"/>
  <c r="V250" i="1"/>
  <c r="V251" i="1"/>
  <c r="V252" i="1"/>
  <c r="V253" i="1"/>
  <c r="V254" i="1"/>
  <c r="V255" i="1"/>
  <c r="V256" i="1"/>
  <c r="V257" i="1"/>
  <c r="V258" i="1"/>
  <c r="V259" i="1"/>
  <c r="V260" i="1"/>
  <c r="V261" i="1"/>
  <c r="V262" i="1"/>
  <c r="V205" i="1"/>
  <c r="V132" i="1"/>
  <c r="V133" i="1"/>
  <c r="V134" i="1"/>
  <c r="V136" i="1"/>
  <c r="V135" i="1"/>
  <c r="V137" i="1"/>
  <c r="V138" i="1"/>
  <c r="V170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2" i="1"/>
  <c r="V154" i="1"/>
  <c r="V155" i="1"/>
  <c r="V156" i="1"/>
  <c r="V157" i="1"/>
  <c r="V159" i="1"/>
  <c r="V151" i="1"/>
  <c r="V160" i="1"/>
  <c r="V161" i="1"/>
  <c r="V162" i="1"/>
  <c r="V153" i="1"/>
  <c r="V163" i="1"/>
  <c r="V164" i="1"/>
  <c r="V165" i="1"/>
  <c r="V166" i="1"/>
  <c r="V167" i="1"/>
  <c r="V168" i="1"/>
  <c r="V169" i="1"/>
  <c r="V171" i="1"/>
  <c r="V172" i="1"/>
  <c r="V173" i="1"/>
  <c r="V174" i="1"/>
  <c r="V175" i="1"/>
  <c r="V176" i="1"/>
  <c r="V177" i="1"/>
  <c r="V158" i="1"/>
  <c r="V178" i="1"/>
  <c r="V179" i="1"/>
  <c r="V180" i="1"/>
  <c r="V181" i="1"/>
  <c r="V182" i="1"/>
  <c r="V183" i="1"/>
  <c r="V184" i="1"/>
  <c r="V185" i="1"/>
  <c r="V131" i="1"/>
  <c r="V84" i="1"/>
  <c r="V85" i="1"/>
  <c r="V86" i="1"/>
  <c r="V97" i="1"/>
  <c r="V88" i="1"/>
  <c r="V89" i="1"/>
  <c r="V87" i="1"/>
  <c r="V90" i="1"/>
  <c r="V91" i="1"/>
  <c r="V92" i="1"/>
  <c r="V109" i="1"/>
  <c r="V93" i="1"/>
  <c r="V94" i="1"/>
  <c r="V95" i="1"/>
  <c r="V96" i="1"/>
  <c r="V98" i="1"/>
  <c r="V99" i="1"/>
  <c r="V100" i="1"/>
  <c r="V101" i="1"/>
  <c r="V102" i="1"/>
  <c r="V103" i="1"/>
  <c r="V104" i="1"/>
  <c r="V105" i="1"/>
  <c r="V106" i="1"/>
  <c r="V107" i="1"/>
  <c r="V108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83" i="1"/>
  <c r="V46" i="1"/>
  <c r="V47" i="1"/>
  <c r="V48" i="1"/>
  <c r="V49" i="1"/>
  <c r="V50" i="1"/>
  <c r="V51" i="1"/>
  <c r="V54" i="1"/>
  <c r="V52" i="1"/>
  <c r="V53" i="1"/>
  <c r="V55" i="1"/>
  <c r="V56" i="1"/>
  <c r="V60" i="1"/>
  <c r="V58" i="1"/>
  <c r="V59" i="1"/>
  <c r="V61" i="1"/>
  <c r="V62" i="1"/>
  <c r="V63" i="1"/>
  <c r="V64" i="1"/>
  <c r="V65" i="1"/>
  <c r="V66" i="1"/>
  <c r="V67" i="1"/>
  <c r="V68" i="1"/>
  <c r="V70" i="1"/>
  <c r="V71" i="1"/>
  <c r="V69" i="1"/>
  <c r="V57" i="1"/>
  <c r="V72" i="1"/>
  <c r="V73" i="1"/>
  <c r="V75" i="1"/>
  <c r="V76" i="1"/>
  <c r="V77" i="1"/>
  <c r="V78" i="1"/>
  <c r="V79" i="1"/>
  <c r="V74" i="1"/>
  <c r="V80" i="1"/>
  <c r="V45" i="1"/>
  <c r="V12" i="1"/>
  <c r="V13" i="1"/>
  <c r="V14" i="1"/>
  <c r="V15" i="1"/>
  <c r="V18" i="1"/>
  <c r="V16" i="1"/>
  <c r="V17" i="1"/>
  <c r="V19" i="1"/>
  <c r="V20" i="1"/>
  <c r="V21" i="1"/>
  <c r="V23" i="1"/>
  <c r="V22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11" i="1"/>
  <c r="V478" i="1"/>
  <c r="V479" i="1"/>
  <c r="V480" i="1"/>
  <c r="V482" i="1"/>
  <c r="V505" i="1"/>
  <c r="V483" i="1"/>
  <c r="V481" i="1"/>
  <c r="V485" i="1"/>
  <c r="V486" i="1"/>
  <c r="V487" i="1"/>
  <c r="V488" i="1"/>
  <c r="V489" i="1"/>
  <c r="V490" i="1"/>
  <c r="V491" i="1"/>
  <c r="V484" i="1"/>
  <c r="V493" i="1"/>
  <c r="V494" i="1"/>
  <c r="V496" i="1"/>
  <c r="V497" i="1"/>
  <c r="V498" i="1"/>
  <c r="V499" i="1"/>
  <c r="V500" i="1"/>
  <c r="V501" i="1"/>
  <c r="V502" i="1"/>
  <c r="V503" i="1"/>
  <c r="V504" i="1"/>
  <c r="V492" i="1"/>
  <c r="V495" i="1"/>
  <c r="V506" i="1"/>
</calcChain>
</file>

<file path=xl/sharedStrings.xml><?xml version="1.0" encoding="utf-8"?>
<sst xmlns="http://schemas.openxmlformats.org/spreadsheetml/2006/main" count="950" uniqueCount="504">
  <si>
    <t>Puntos</t>
  </si>
  <si>
    <t>Categoria</t>
  </si>
  <si>
    <t>Piloto</t>
  </si>
  <si>
    <t>Hdcp(Seg)</t>
  </si>
  <si>
    <t>Rcgo(Seg)</t>
  </si>
  <si>
    <t>Tiempo Total</t>
  </si>
  <si>
    <t>CatMasVtas</t>
  </si>
  <si>
    <t>Maldonado Cristian</t>
  </si>
  <si>
    <t>Mendoza</t>
  </si>
  <si>
    <t>SB</t>
  </si>
  <si>
    <t>Patti Robertino</t>
  </si>
  <si>
    <t>Mendoza Cap</t>
  </si>
  <si>
    <t>Soriani Martin</t>
  </si>
  <si>
    <t>Bariloche</t>
  </si>
  <si>
    <t>Rojano Ariel</t>
  </si>
  <si>
    <t>Tucuman</t>
  </si>
  <si>
    <t>Mellina Damian</t>
  </si>
  <si>
    <t>Cordoba</t>
  </si>
  <si>
    <t>Quintar Manuel</t>
  </si>
  <si>
    <t>Jujuy</t>
  </si>
  <si>
    <t>Muller Martin</t>
  </si>
  <si>
    <t>Donnadieu Andres</t>
  </si>
  <si>
    <t>Cipolletti</t>
  </si>
  <si>
    <t>Gessler Juan</t>
  </si>
  <si>
    <t>Chos Malal</t>
  </si>
  <si>
    <t>Nielsen Pablo</t>
  </si>
  <si>
    <t>San Juan</t>
  </si>
  <si>
    <t>Negron Cristian</t>
  </si>
  <si>
    <t>Esquel</t>
  </si>
  <si>
    <t>Ríos Gerardo</t>
  </si>
  <si>
    <t>Allen</t>
  </si>
  <si>
    <t>SA</t>
  </si>
  <si>
    <t>Benavides Luciano</t>
  </si>
  <si>
    <t>Salta</t>
  </si>
  <si>
    <t>Arriegada Cristian</t>
  </si>
  <si>
    <t>Ayuso Franco</t>
  </si>
  <si>
    <t>Giustozzi Marcos</t>
  </si>
  <si>
    <t>Neuquén</t>
  </si>
  <si>
    <t>Correa Fernando</t>
  </si>
  <si>
    <t>Gutierrez Diego</t>
  </si>
  <si>
    <t>C. Saltos</t>
  </si>
  <si>
    <t>Brandani Franco</t>
  </si>
  <si>
    <t>Rostan Santiago</t>
  </si>
  <si>
    <t>Porta Maximiliano</t>
  </si>
  <si>
    <t>Campos Lucas</t>
  </si>
  <si>
    <t>R. de los Sauces</t>
  </si>
  <si>
    <t>Suaya Alejandro</t>
  </si>
  <si>
    <t>Hierrezuelo Fernando</t>
  </si>
  <si>
    <t>Mercado Martin</t>
  </si>
  <si>
    <t>Lonac Daniel</t>
  </si>
  <si>
    <t>Carmona Juan</t>
  </si>
  <si>
    <t>Biló Giuliano</t>
  </si>
  <si>
    <t>Enria Hugo</t>
  </si>
  <si>
    <t>Lopez Alberto</t>
  </si>
  <si>
    <t>Carrasco Liber</t>
  </si>
  <si>
    <t>Gastaudo Esteban</t>
  </si>
  <si>
    <t>Sambais Marcelo</t>
  </si>
  <si>
    <t>MA</t>
  </si>
  <si>
    <t>Martin Ivan</t>
  </si>
  <si>
    <t>MI</t>
  </si>
  <si>
    <t>Barbagelata Emilio</t>
  </si>
  <si>
    <t>V. La Angostura</t>
  </si>
  <si>
    <t>Ruiz Adrian</t>
  </si>
  <si>
    <t>Perez Mario</t>
  </si>
  <si>
    <t>Monsalve Oscar</t>
  </si>
  <si>
    <t>Espinoza Cristian</t>
  </si>
  <si>
    <t>Comodoro</t>
  </si>
  <si>
    <t>Cid Jose Luis</t>
  </si>
  <si>
    <t>Corral Dario</t>
  </si>
  <si>
    <t>Castro Ariel</t>
  </si>
  <si>
    <t>MS</t>
  </si>
  <si>
    <t>Zeiss Carlos</t>
  </si>
  <si>
    <t>Diaz Martin</t>
  </si>
  <si>
    <t>Cuoghi Fernando</t>
  </si>
  <si>
    <t>Vasquez Juan</t>
  </si>
  <si>
    <t>Thieck Claudio</t>
  </si>
  <si>
    <t>Riera Juan</t>
  </si>
  <si>
    <t>Biló Guillermo</t>
  </si>
  <si>
    <t>F. Oro</t>
  </si>
  <si>
    <t>Calabro Roberto</t>
  </si>
  <si>
    <t>Pino Cristian</t>
  </si>
  <si>
    <t>Baslut Cristian</t>
  </si>
  <si>
    <t>Ituarte Eduardo</t>
  </si>
  <si>
    <t>Fuentes Jose</t>
  </si>
  <si>
    <t>Roca</t>
  </si>
  <si>
    <t>Cuoghi Javier</t>
  </si>
  <si>
    <t>Busin Pablo</t>
  </si>
  <si>
    <t>Alcaya Cristian</t>
  </si>
  <si>
    <t>Malargüe</t>
  </si>
  <si>
    <t>González Hugo</t>
  </si>
  <si>
    <t>Sandoval Martin</t>
  </si>
  <si>
    <t>Faure Gabriel</t>
  </si>
  <si>
    <t>Sanchez Fabio</t>
  </si>
  <si>
    <t>Arzeno Agustin</t>
  </si>
  <si>
    <t>El Bolsón</t>
  </si>
  <si>
    <t>Zanitti Juan</t>
  </si>
  <si>
    <t>Cogo Juan</t>
  </si>
  <si>
    <t>Abdala Yamil</t>
  </si>
  <si>
    <t>Palacios Carlos</t>
  </si>
  <si>
    <t>Plottier</t>
  </si>
  <si>
    <t>Avello Arturo</t>
  </si>
  <si>
    <t>Bernales Fernando</t>
  </si>
  <si>
    <t>Herreros Rodrigo</t>
  </si>
  <si>
    <t>Harding Rodrigo</t>
  </si>
  <si>
    <t>El Calafate</t>
  </si>
  <si>
    <t>Vega Bruno</t>
  </si>
  <si>
    <t>Loncopué</t>
  </si>
  <si>
    <t>Lucero Nelson</t>
  </si>
  <si>
    <t>R. de Los Sauces</t>
  </si>
  <si>
    <t>Osses Walter</t>
  </si>
  <si>
    <t>Rivas Sergio</t>
  </si>
  <si>
    <t>Hensel Guillermo</t>
  </si>
  <si>
    <t>Sánchez Luis</t>
  </si>
  <si>
    <t>Pascual Jorge</t>
  </si>
  <si>
    <t>Reyes Luis</t>
  </si>
  <si>
    <t>Bazano Agustin</t>
  </si>
  <si>
    <t>Lanfre Lautaro</t>
  </si>
  <si>
    <t>El Manso</t>
  </si>
  <si>
    <t>Suarez Ramiro</t>
  </si>
  <si>
    <t>Freeman Francisco</t>
  </si>
  <si>
    <t>Puentes Bruno</t>
  </si>
  <si>
    <t>Coral Matias</t>
  </si>
  <si>
    <t>Barbagelata Manuel</t>
  </si>
  <si>
    <t>Lastra Emilio</t>
  </si>
  <si>
    <t>Marca Maximiliano</t>
  </si>
  <si>
    <t>Centeno Brahian</t>
  </si>
  <si>
    <t>Rosas Juan Manuel</t>
  </si>
  <si>
    <t>Baca Eduardo</t>
  </si>
  <si>
    <t>Chalkling Gaston</t>
  </si>
  <si>
    <t>Junin de los Andes</t>
  </si>
  <si>
    <t>Keller David A.</t>
  </si>
  <si>
    <t>El Bolson</t>
  </si>
  <si>
    <t>Castro Damian</t>
  </si>
  <si>
    <t>Saraya Raul</t>
  </si>
  <si>
    <t>Bernhardt Emiliano</t>
  </si>
  <si>
    <t>El Hoyo</t>
  </si>
  <si>
    <t>Chavez German</t>
  </si>
  <si>
    <t>Pucci Nicolas</t>
  </si>
  <si>
    <t>Nader Naim</t>
  </si>
  <si>
    <t>Catriel</t>
  </si>
  <si>
    <t>Keller Ariel</t>
  </si>
  <si>
    <t>Lorenzo Jose</t>
  </si>
  <si>
    <t>Piñeiro Federico</t>
  </si>
  <si>
    <t>Chalkling Guillermo</t>
  </si>
  <si>
    <t>J. de los Andes</t>
  </si>
  <si>
    <t>Chemin Marcelo</t>
  </si>
  <si>
    <t>Biagioli Pablo</t>
  </si>
  <si>
    <t>Salazar Pablo</t>
  </si>
  <si>
    <t>R. De los Sauces</t>
  </si>
  <si>
    <t>Tejeiro Marcelo</t>
  </si>
  <si>
    <t>Valverde Nicolas</t>
  </si>
  <si>
    <t>1ª Fecha</t>
  </si>
  <si>
    <t>Pres</t>
  </si>
  <si>
    <t>2ª Fecha</t>
  </si>
  <si>
    <t>Pres.</t>
  </si>
  <si>
    <t>CATEGORIA SENIORS A</t>
  </si>
  <si>
    <t>CATEGORIA SENIORS B</t>
  </si>
  <si>
    <t>CATEGORIA MASTERS B</t>
  </si>
  <si>
    <t>CATEGORIA MASTERS A</t>
  </si>
  <si>
    <t>CATEGORIA JUNIORS B</t>
  </si>
  <si>
    <t>CATEGORIA JUNIORS A</t>
  </si>
  <si>
    <t>Quesada Federico</t>
  </si>
  <si>
    <t>Bevilaqua Facundo</t>
  </si>
  <si>
    <t>Llanos Diego</t>
  </si>
  <si>
    <t>La Rioja</t>
  </si>
  <si>
    <t>Pont Andres</t>
  </si>
  <si>
    <t>Lucero Martin</t>
  </si>
  <si>
    <t>Soria Bruno</t>
  </si>
  <si>
    <t>Vanini Ricardo</t>
  </si>
  <si>
    <t>Biagioli Diego</t>
  </si>
  <si>
    <t>TOTAL</t>
  </si>
  <si>
    <t xml:space="preserve"> </t>
  </si>
  <si>
    <t>Pont Roberto</t>
  </si>
  <si>
    <t>Ortega Jose</t>
  </si>
  <si>
    <t>Frias Ricardo</t>
  </si>
  <si>
    <t>Morillo Sebastian</t>
  </si>
  <si>
    <t>Maldonado Marcelo</t>
  </si>
  <si>
    <t>Reviglio Alejandro</t>
  </si>
  <si>
    <t>Cotler Moises</t>
  </si>
  <si>
    <t>Catamarca</t>
  </si>
  <si>
    <t>Alcaraz Ariel</t>
  </si>
  <si>
    <t>Pauliello Agustin</t>
  </si>
  <si>
    <t>Pos</t>
  </si>
  <si>
    <t>Procedencia</t>
  </si>
  <si>
    <t>Kristensen Matias</t>
  </si>
  <si>
    <t>Lanus pablo</t>
  </si>
  <si>
    <t>Ruiz Fernando</t>
  </si>
  <si>
    <t>Cisnero Matias</t>
  </si>
  <si>
    <t>Cotler Jonatan</t>
  </si>
  <si>
    <t>Bustos Gustavo</t>
  </si>
  <si>
    <t>Priletti Marcelo</t>
  </si>
  <si>
    <t>Saravia Agustin</t>
  </si>
  <si>
    <t>Ruiz Diego</t>
  </si>
  <si>
    <t>Rodriguez Gaston</t>
  </si>
  <si>
    <t>Camarda Julieta</t>
  </si>
  <si>
    <t>Sosa Daniel</t>
  </si>
  <si>
    <t>Favaro Juan</t>
  </si>
  <si>
    <t>Santa Fe</t>
  </si>
  <si>
    <t>Gessel Silvio</t>
  </si>
  <si>
    <t>Frias Lucas A.</t>
  </si>
  <si>
    <t>Crisol Ivan</t>
  </si>
  <si>
    <t>Ahar maximiliano</t>
  </si>
  <si>
    <t>Arenas Pablo</t>
  </si>
  <si>
    <t>Socaño Hernan</t>
  </si>
  <si>
    <t>Plaza Numa</t>
  </si>
  <si>
    <t>Moyano Juan</t>
  </si>
  <si>
    <t>Caligari Rafael</t>
  </si>
  <si>
    <t>Arabe Elias</t>
  </si>
  <si>
    <t>Lanus Nahuel</t>
  </si>
  <si>
    <t>Peralta Walter</t>
  </si>
  <si>
    <t>Casal Martin</t>
  </si>
  <si>
    <t>Barrionuevo Carlos</t>
  </si>
  <si>
    <t>Sartori Nestor</t>
  </si>
  <si>
    <t>Misiones</t>
  </si>
  <si>
    <t>Barrionuevo Luis</t>
  </si>
  <si>
    <t>Rottigni Hugo</t>
  </si>
  <si>
    <t>Tolra Juan</t>
  </si>
  <si>
    <t>Ponce de Leon Pablo</t>
  </si>
  <si>
    <t>Besin Fernando</t>
  </si>
  <si>
    <t>Castella Juan</t>
  </si>
  <si>
    <t>Amame Elias</t>
  </si>
  <si>
    <t>Gutierrez David</t>
  </si>
  <si>
    <t>Zavadiker Damian</t>
  </si>
  <si>
    <t>Dolcemascolo Aldo</t>
  </si>
  <si>
    <t>Vigilanti Claudio</t>
  </si>
  <si>
    <t>Bravo Mario</t>
  </si>
  <si>
    <t>Dindorf Daniel</t>
  </si>
  <si>
    <t>Diaz Nestor</t>
  </si>
  <si>
    <t>Diaz Dian M.</t>
  </si>
  <si>
    <t>Duelli Guillermo</t>
  </si>
  <si>
    <t>Cadille Leonardo</t>
  </si>
  <si>
    <t>Vidal Perez Lucas</t>
  </si>
  <si>
    <t>Ibañez Luis</t>
  </si>
  <si>
    <t>CATEGORIA MASTERS C</t>
  </si>
  <si>
    <t>Mantica Jose</t>
  </si>
  <si>
    <t>Novaco Marcelo</t>
  </si>
  <si>
    <t>MB</t>
  </si>
  <si>
    <t>Chemin Marcelo Padre</t>
  </si>
  <si>
    <t>Gonzalez Nelson</t>
  </si>
  <si>
    <t>Buchin Sergio</t>
  </si>
  <si>
    <t>Carena Mario</t>
  </si>
  <si>
    <t>MP</t>
  </si>
  <si>
    <t>Villanes Julio</t>
  </si>
  <si>
    <t>Córdoba Daniel</t>
  </si>
  <si>
    <t>Alzabé Oscar</t>
  </si>
  <si>
    <t>Grill Walter</t>
  </si>
  <si>
    <t>Buchin Jorge</t>
  </si>
  <si>
    <t>Gallardo Marcelo</t>
  </si>
  <si>
    <t>Azpiri Carlos</t>
  </si>
  <si>
    <t>Abrahan Andres</t>
  </si>
  <si>
    <t>Kunstmann Carlos</t>
  </si>
  <si>
    <t>Pavia Gustavo</t>
  </si>
  <si>
    <t>Hernandorena Sergio</t>
  </si>
  <si>
    <t>Martinez Gonzalo</t>
  </si>
  <si>
    <t>Sala Alberto Omar</t>
  </si>
  <si>
    <t>Turra Cristian</t>
  </si>
  <si>
    <t>Oliva Javier</t>
  </si>
  <si>
    <t>Puentes David</t>
  </si>
  <si>
    <t>Repetur Ernesto</t>
  </si>
  <si>
    <t>Almada Gustavo</t>
  </si>
  <si>
    <t>Amarilla Gustavo</t>
  </si>
  <si>
    <t>Maldonado Renato</t>
  </si>
  <si>
    <t>Zingale Gabriel</t>
  </si>
  <si>
    <t>Bellone Carlos</t>
  </si>
  <si>
    <t>CATEGORIA PRINCIPIANTES A</t>
  </si>
  <si>
    <t>P</t>
  </si>
  <si>
    <t>Chacon Imanol</t>
  </si>
  <si>
    <t>Epuyen</t>
  </si>
  <si>
    <t>Zanitti Francisco</t>
  </si>
  <si>
    <t>Moreno Carlos</t>
  </si>
  <si>
    <t>Boix Marcos</t>
  </si>
  <si>
    <t>S. del Estero</t>
  </si>
  <si>
    <t>Meliñanco Nicolas</t>
  </si>
  <si>
    <t>Luquet Tomas</t>
  </si>
  <si>
    <t>Lago Puelo</t>
  </si>
  <si>
    <t>Montiel Carlos</t>
  </si>
  <si>
    <t>Mina Clavero</t>
  </si>
  <si>
    <t>Hernandez Lucas</t>
  </si>
  <si>
    <t>Guiñazu Facundo</t>
  </si>
  <si>
    <t>Bustamante Eduardo</t>
  </si>
  <si>
    <t>Veron Aldo</t>
  </si>
  <si>
    <t>Casanova Sebastian</t>
  </si>
  <si>
    <t>Boix Mateo</t>
  </si>
  <si>
    <t>S. de Estero</t>
  </si>
  <si>
    <t xml:space="preserve"> AMle Leandro</t>
  </si>
  <si>
    <t>Villarreal Luis</t>
  </si>
  <si>
    <t>Favaro Horacio</t>
  </si>
  <si>
    <t>Dillet Federico</t>
  </si>
  <si>
    <t xml:space="preserve">Chavez Arnaldo </t>
  </si>
  <si>
    <t>Garzon Martin</t>
  </si>
  <si>
    <t>Saravia Santiago</t>
  </si>
  <si>
    <t>Arias Exequiel</t>
  </si>
  <si>
    <t>Chazarreta Franco</t>
  </si>
  <si>
    <t>Maier Victor</t>
  </si>
  <si>
    <t>Iacono Pablo</t>
  </si>
  <si>
    <t>Fernandez Cristian</t>
  </si>
  <si>
    <t>Goyenechea Sebastian</t>
  </si>
  <si>
    <t>Machnou Ruben</t>
  </si>
  <si>
    <t>Alvarez Luis</t>
  </si>
  <si>
    <t>Rodriguez Gonzalo</t>
  </si>
  <si>
    <t>Paz Sosa Alvaro</t>
  </si>
  <si>
    <t>CATEGORIA PRINCIPIANTES B</t>
  </si>
  <si>
    <t>Lanus Benjamin</t>
  </si>
  <si>
    <t>Navarro Pablo</t>
  </si>
  <si>
    <t>Bellone Luciano</t>
  </si>
  <si>
    <t>Navarro Isaias</t>
  </si>
  <si>
    <t>Ramos Cesar</t>
  </si>
  <si>
    <t>De Zuani Daniel</t>
  </si>
  <si>
    <t>Scaglioni Carla</t>
  </si>
  <si>
    <t>Nieto Castro</t>
  </si>
  <si>
    <t>Suarez Carlos</t>
  </si>
  <si>
    <t>Candiani Nazareno</t>
  </si>
  <si>
    <t>RANKING CAMPEONATO NACIONAL DE ENDURO 2015</t>
  </si>
  <si>
    <t>3ª Fecha</t>
  </si>
  <si>
    <t>Davila Juan</t>
  </si>
  <si>
    <t>Sosa Luciano</t>
  </si>
  <si>
    <t>Freytes Augusto</t>
  </si>
  <si>
    <t>Ruiz Juan</t>
  </si>
  <si>
    <t>Gomez Matias</t>
  </si>
  <si>
    <t>Giordanengo Cesar</t>
  </si>
  <si>
    <t>Navarro Ariekl</t>
  </si>
  <si>
    <t>Peñafort Mario</t>
  </si>
  <si>
    <t>Sanchez Alejandro</t>
  </si>
  <si>
    <t>Del Carril Marcelo</t>
  </si>
  <si>
    <t>Montiveros Mauricio</t>
  </si>
  <si>
    <t>Garcia Javier</t>
  </si>
  <si>
    <t>Rawson</t>
  </si>
  <si>
    <t>Mariano Marco</t>
  </si>
  <si>
    <t>Ferrandis Jose</t>
  </si>
  <si>
    <t>Contreras Emilio</t>
  </si>
  <si>
    <t>Ortiz Cesar</t>
  </si>
  <si>
    <t>Alonso Jose</t>
  </si>
  <si>
    <t>Alessi Luis</t>
  </si>
  <si>
    <t>Solimano Nicolas</t>
  </si>
  <si>
    <t>Ontiveros Danilo</t>
  </si>
  <si>
    <t>Amelio Alejandro</t>
  </si>
  <si>
    <t>Pelegrini Franco</t>
  </si>
  <si>
    <t>Martinelli Esteban</t>
  </si>
  <si>
    <t>Miranda Gerardo</t>
  </si>
  <si>
    <t>Ruiz Mauro</t>
  </si>
  <si>
    <t>Blanco Bernardo</t>
  </si>
  <si>
    <t>Abrahan Joaquin</t>
  </si>
  <si>
    <t>Lopez Rodrigo</t>
  </si>
  <si>
    <t>Gomez Catriel</t>
  </si>
  <si>
    <t>Vazquez Facundo</t>
  </si>
  <si>
    <t>Abrahan Federico</t>
  </si>
  <si>
    <t>Yoma Emir</t>
  </si>
  <si>
    <t>Bretillot</t>
  </si>
  <si>
    <t>Hierrezuelo Ricardo</t>
  </si>
  <si>
    <t>Clavel Marcelo</t>
  </si>
  <si>
    <t>Campodonico Sebastian</t>
  </si>
  <si>
    <t>Perez Otero Fabian</t>
  </si>
  <si>
    <t>Maza Mariano</t>
  </si>
  <si>
    <t>Carrizo Ignacio</t>
  </si>
  <si>
    <t>Sassi Federico</t>
  </si>
  <si>
    <t>Fernandez Federico</t>
  </si>
  <si>
    <t>Martinez Juan</t>
  </si>
  <si>
    <t>Ontiveros Jose</t>
  </si>
  <si>
    <t>Rodriguez Pablo</t>
  </si>
  <si>
    <t>Jofre Jose</t>
  </si>
  <si>
    <t>Garcia Federico</t>
  </si>
  <si>
    <t>De Ipola Sebastian</t>
  </si>
  <si>
    <t>Lopez Joan</t>
  </si>
  <si>
    <t>Caputo Tomas</t>
  </si>
  <si>
    <t>Gsponer Fernando</t>
  </si>
  <si>
    <t>Videla Juan</t>
  </si>
  <si>
    <t>4ª Fecha</t>
  </si>
  <si>
    <t>Rodriguez Jorge</t>
  </si>
  <si>
    <t>Chilecito</t>
  </si>
  <si>
    <t>Maciel Gonzalo</t>
  </si>
  <si>
    <t>Quiroga Paulo</t>
  </si>
  <si>
    <t>Veira Bruno</t>
  </si>
  <si>
    <t>Pascuale German</t>
  </si>
  <si>
    <t>Junco David</t>
  </si>
  <si>
    <t>Mazzotta Gustavo</t>
  </si>
  <si>
    <t>Guillen Jose</t>
  </si>
  <si>
    <t>Schwesig Gerardo</t>
  </si>
  <si>
    <t>Kaufmann Ramiro</t>
  </si>
  <si>
    <t>San Luis</t>
  </si>
  <si>
    <t>Hidalgo Rodrigo</t>
  </si>
  <si>
    <t>Saiquita Daniel</t>
  </si>
  <si>
    <t>Zarate Marcelo</t>
  </si>
  <si>
    <t>Piuca Gaston</t>
  </si>
  <si>
    <t>Putruale Leandro</t>
  </si>
  <si>
    <t>Alives Franco</t>
  </si>
  <si>
    <t>Vega Gustavo</t>
  </si>
  <si>
    <t>Caliva Nicolas</t>
  </si>
  <si>
    <t>La RIoja</t>
  </si>
  <si>
    <t>Herrera Mauro</t>
  </si>
  <si>
    <t>Voltolini Fernan</t>
  </si>
  <si>
    <t>5ª Fecha</t>
  </si>
  <si>
    <t>Del Pozo Claudio</t>
  </si>
  <si>
    <t>Dube Walter</t>
  </si>
  <si>
    <t>Alaniz Javier</t>
  </si>
  <si>
    <t>Parra Daniel</t>
  </si>
  <si>
    <t>Godoy Facundo</t>
  </si>
  <si>
    <t>Marlia Diego</t>
  </si>
  <si>
    <t>Sorribe Nicolas</t>
  </si>
  <si>
    <t>Carrizo Gaston</t>
  </si>
  <si>
    <t>Fernandez Ivan</t>
  </si>
  <si>
    <t>Morales Jose</t>
  </si>
  <si>
    <t>Carbonero Emiliano</t>
  </si>
  <si>
    <t>Ronco Daniel</t>
  </si>
  <si>
    <t>Di Cesare Juliano</t>
  </si>
  <si>
    <t>Lentini Juan</t>
  </si>
  <si>
    <t>Jofre Alejo</t>
  </si>
  <si>
    <t>Mut Luciano</t>
  </si>
  <si>
    <t>Escudero Jose</t>
  </si>
  <si>
    <t>Arce Raul</t>
  </si>
  <si>
    <t>Escudero Daniel</t>
  </si>
  <si>
    <t>Baucher Daniel</t>
  </si>
  <si>
    <t>Sanchez Marcelino</t>
  </si>
  <si>
    <t>Barbalis Andres</t>
  </si>
  <si>
    <t>Villegas Mauricio</t>
  </si>
  <si>
    <t>Godoy Rodolfo</t>
  </si>
  <si>
    <t>Dube Adrian</t>
  </si>
  <si>
    <t>Pont Armando</t>
  </si>
  <si>
    <t>Diego Nestor</t>
  </si>
  <si>
    <t>Gimenez Arnaldo</t>
  </si>
  <si>
    <t>Lentini Martin</t>
  </si>
  <si>
    <t>Menendez Gaston</t>
  </si>
  <si>
    <t>Caride Ariel</t>
  </si>
  <si>
    <t>Cadile Martin</t>
  </si>
  <si>
    <t>Osorio Waldo</t>
  </si>
  <si>
    <t>Chiarola Yamil</t>
  </si>
  <si>
    <t>Bresso Andres</t>
  </si>
  <si>
    <t>Santibañes Agustina</t>
  </si>
  <si>
    <t>Leiva Daniel</t>
  </si>
  <si>
    <t>Rodriguez Carlos</t>
  </si>
  <si>
    <t>Dindorf Franco</t>
  </si>
  <si>
    <t>Ochoa Emanuel</t>
  </si>
  <si>
    <t>Ayala Hiram Axel</t>
  </si>
  <si>
    <t>Fuertes Jose</t>
  </si>
  <si>
    <t>De Angeli Pablo</t>
  </si>
  <si>
    <t>Hidalgo Dalila</t>
  </si>
  <si>
    <t>Zunino Juan I.</t>
  </si>
  <si>
    <t>Escudero Gonzalo</t>
  </si>
  <si>
    <t>Fernandez juan</t>
  </si>
  <si>
    <t>Jimenez Cristian</t>
  </si>
  <si>
    <t>Medina Gustavo</t>
  </si>
  <si>
    <t>Guglianone Pablo</t>
  </si>
  <si>
    <t>Lopez Gabriel</t>
  </si>
  <si>
    <t>6ª Fecha</t>
  </si>
  <si>
    <t>Nardolillo Juan</t>
  </si>
  <si>
    <t>Pastoriza Carlos</t>
  </si>
  <si>
    <t>Faguetti Fernando</t>
  </si>
  <si>
    <t>Bertola Edgardo</t>
  </si>
  <si>
    <t>Miroli Atilio</t>
  </si>
  <si>
    <t>Coral Braian</t>
  </si>
  <si>
    <t>Morra Facundo</t>
  </si>
  <si>
    <t>Zavadivcker Damian</t>
  </si>
  <si>
    <t>Herrera Martin</t>
  </si>
  <si>
    <t>Matta Dario</t>
  </si>
  <si>
    <t>Veliz Fernando</t>
  </si>
  <si>
    <t>Bustos Juan</t>
  </si>
  <si>
    <t>Calderon Jose</t>
  </si>
  <si>
    <t>Lomoro Hernan</t>
  </si>
  <si>
    <t>Paulielo Agustin</t>
  </si>
  <si>
    <t>Zafarana Andres</t>
  </si>
  <si>
    <t>Veiza Omar</t>
  </si>
  <si>
    <t>Teofilo Gustavo</t>
  </si>
  <si>
    <t>Paez Cristian</t>
  </si>
  <si>
    <t>Lozada Leandro</t>
  </si>
  <si>
    <t>Bernay Carlos</t>
  </si>
  <si>
    <t>Agüero Franco</t>
  </si>
  <si>
    <t>Quiros Carlos</t>
  </si>
  <si>
    <t>Musri Alejandro</t>
  </si>
  <si>
    <t>Corazza Santiago</t>
  </si>
  <si>
    <t>Córdoba</t>
  </si>
  <si>
    <t>Alberdi (Tuc.)</t>
  </si>
  <si>
    <t>Tucumán</t>
  </si>
  <si>
    <t>La Falda (Cba.)</t>
  </si>
  <si>
    <t>C. Saltos (R.N)</t>
  </si>
  <si>
    <t>Bariloche (Neu.)</t>
  </si>
  <si>
    <t>Centenario (Neu.)</t>
  </si>
  <si>
    <t>Fdez Oro (R.N)</t>
  </si>
  <si>
    <t>R. de los Sauces (Neu.)</t>
  </si>
  <si>
    <t>Rivadavia (Mza.)</t>
  </si>
  <si>
    <t>Cipolletti (R.N)</t>
  </si>
  <si>
    <t>Catriel (R.N)</t>
  </si>
  <si>
    <t>Villa María (Cba.)</t>
  </si>
  <si>
    <t>Nonogasta (L.R)</t>
  </si>
  <si>
    <t>Aimogasta (L.R)</t>
  </si>
  <si>
    <t>Río IV (Cba.)</t>
  </si>
  <si>
    <t>Giodani Maribel</t>
  </si>
  <si>
    <t>Guaymallen (Mza.)</t>
  </si>
  <si>
    <t>Malargüe (Mza.)</t>
  </si>
  <si>
    <t>Monteros (Tuc.)</t>
  </si>
  <si>
    <t>Villa Nueva (MZA)</t>
  </si>
  <si>
    <t>Bariloche (R.N)</t>
  </si>
  <si>
    <t>Roca (R.N)</t>
  </si>
  <si>
    <t xml:space="preserve">Martinez Osvaldo </t>
  </si>
  <si>
    <t>Las Heras (Mza.)</t>
  </si>
  <si>
    <t>Dorrego (Mza.)</t>
  </si>
  <si>
    <t>Rio Ceballos (Cba.)</t>
  </si>
  <si>
    <t>San Martin (BS.AS)</t>
  </si>
  <si>
    <t>Mina Clavero (Cba.)</t>
  </si>
  <si>
    <t>Hta. Grande (Cba.)</t>
  </si>
  <si>
    <t>Chilecito (L.R)</t>
  </si>
  <si>
    <t>Mercado José María</t>
  </si>
  <si>
    <t>Gomez Tomás</t>
  </si>
  <si>
    <t>Hercilia (Sta.Fe.)</t>
  </si>
  <si>
    <t>Kútulas Nicolas</t>
  </si>
  <si>
    <t>Vigilanti Tomás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</si>
</sst>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\°"/>
    <numFmt numFmtId="165" formatCode="h:mm:ss;@"/>
  </numFmts>
  <fonts count="9" x14ac:knownFonts="1">
    <font>
      <sz val="10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12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3" tint="0.39997558519241921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 applyProtection="1">
      <alignment vertical="center"/>
      <protection locked="0"/>
    </xf>
    <xf numFmtId="164" fontId="3" fillId="0" borderId="0" xfId="0" applyNumberFormat="1" applyFont="1" applyBorder="1" applyAlignment="1">
      <alignment horizontal="left" vertical="center"/>
    </xf>
    <xf numFmtId="164" fontId="3" fillId="0" borderId="0" xfId="0" applyNumberFormat="1" applyFont="1" applyBorder="1" applyAlignment="1">
      <alignment horizontal="center" vertical="center"/>
    </xf>
    <xf numFmtId="1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1" fontId="4" fillId="0" borderId="0" xfId="0" applyNumberFormat="1" applyFont="1" applyBorder="1" applyAlignment="1">
      <alignment vertical="center"/>
    </xf>
    <xf numFmtId="165" fontId="4" fillId="0" borderId="0" xfId="0" applyNumberFormat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65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" fontId="4" fillId="0" borderId="1" xfId="0" applyNumberFormat="1" applyFont="1" applyBorder="1" applyAlignment="1">
      <alignment vertical="center"/>
    </xf>
    <xf numFmtId="0" fontId="5" fillId="0" borderId="0" xfId="1" applyFont="1" applyFill="1" applyBorder="1" applyAlignment="1">
      <alignment wrapText="1"/>
    </xf>
    <xf numFmtId="164" fontId="7" fillId="2" borderId="2" xfId="0" applyNumberFormat="1" applyFont="1" applyFill="1" applyBorder="1" applyAlignment="1" applyProtection="1">
      <alignment horizontal="center" vertical="center"/>
      <protection locked="0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vertical="center"/>
      <protection locked="0"/>
    </xf>
    <xf numFmtId="1" fontId="7" fillId="2" borderId="3" xfId="0" applyNumberFormat="1" applyFont="1" applyFill="1" applyBorder="1" applyAlignment="1" applyProtection="1">
      <alignment vertical="center"/>
      <protection locked="0"/>
    </xf>
    <xf numFmtId="165" fontId="7" fillId="2" borderId="3" xfId="0" applyNumberFormat="1" applyFont="1" applyFill="1" applyBorder="1" applyAlignment="1" applyProtection="1">
      <alignment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0" xfId="0" applyFont="1" applyFill="1" applyAlignment="1">
      <alignment horizontal="center" vertical="center"/>
    </xf>
    <xf numFmtId="164" fontId="7" fillId="3" borderId="0" xfId="0" applyNumberFormat="1" applyFont="1" applyFill="1" applyBorder="1" applyAlignment="1">
      <alignment horizontal="left" vertical="center"/>
    </xf>
    <xf numFmtId="1" fontId="7" fillId="3" borderId="0" xfId="0" applyNumberFormat="1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165" fontId="7" fillId="3" borderId="0" xfId="0" applyNumberFormat="1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0" xfId="0" applyFont="1" applyFill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1" fontId="8" fillId="3" borderId="0" xfId="0" applyNumberFormat="1" applyFont="1" applyFill="1" applyBorder="1" applyAlignment="1">
      <alignment vertical="center"/>
    </xf>
    <xf numFmtId="165" fontId="8" fillId="3" borderId="0" xfId="0" applyNumberFormat="1" applyFont="1" applyFill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</cellXfs>
  <cellStyles count="2">
    <cellStyle name="Normal" xfId="0" builtinId="0"/>
    <cellStyle name="Normal_Prom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142876</xdr:colOff>
      <xdr:row>0</xdr:row>
      <xdr:rowOff>0</xdr:rowOff>
    </xdr:from>
    <xdr:to>
      <xdr:col>18</xdr:col>
      <xdr:colOff>66676</xdr:colOff>
      <xdr:row>3</xdr:row>
      <xdr:rowOff>69809</xdr:rowOff>
    </xdr:to>
    <xdr:pic>
      <xdr:nvPicPr>
        <xdr:cNvPr id="2" name="1 Imagen" descr="conae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10326" y="0"/>
          <a:ext cx="1914525" cy="669884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0</xdr:row>
      <xdr:rowOff>47625</xdr:rowOff>
    </xdr:from>
    <xdr:to>
      <xdr:col>3</xdr:col>
      <xdr:colOff>581025</xdr:colOff>
      <xdr:row>4</xdr:row>
      <xdr:rowOff>124698</xdr:rowOff>
    </xdr:to>
    <xdr:pic>
      <xdr:nvPicPr>
        <xdr:cNvPr id="3" name="2 Imagen" descr="camod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6675" y="47625"/>
          <a:ext cx="1095375" cy="8771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W506"/>
  <sheetViews>
    <sheetView tabSelected="1" zoomScale="75" zoomScaleNormal="75" workbookViewId="0">
      <selection activeCell="E30" sqref="E30"/>
    </sheetView>
  </sheetViews>
  <sheetFormatPr baseColWidth="10" defaultRowHeight="15.75" x14ac:dyDescent="0.2"/>
  <cols>
    <col min="1" max="1" width="8.7109375" style="5" customWidth="1"/>
    <col min="2" max="2" width="8.7109375" style="6" hidden="1" customWidth="1"/>
    <col min="3" max="3" width="4.7109375" style="7" hidden="1" customWidth="1"/>
    <col min="4" max="4" width="25.140625" style="8" customWidth="1"/>
    <col min="5" max="5" width="20.140625" style="8" customWidth="1"/>
    <col min="6" max="7" width="14.28515625" style="9" hidden="1" customWidth="1"/>
    <col min="8" max="8" width="14.28515625" style="10" hidden="1" customWidth="1"/>
    <col min="9" max="9" width="7.28515625" style="8" customWidth="1"/>
    <col min="10" max="10" width="6.5703125" style="11" customWidth="1"/>
    <col min="11" max="11" width="6.7109375" style="11" customWidth="1"/>
    <col min="12" max="12" width="7.7109375" style="11" customWidth="1"/>
    <col min="13" max="13" width="6.7109375" style="11" customWidth="1"/>
    <col min="14" max="14" width="7.7109375" style="11" customWidth="1"/>
    <col min="15" max="15" width="6.7109375" style="11" customWidth="1"/>
    <col min="16" max="16" width="7.7109375" style="11" customWidth="1"/>
    <col min="17" max="17" width="6.7109375" style="11" customWidth="1"/>
    <col min="18" max="18" width="7.7109375" style="11" customWidth="1"/>
    <col min="19" max="19" width="6.7109375" style="11" customWidth="1"/>
    <col min="20" max="20" width="7.7109375" style="11" customWidth="1"/>
    <col min="21" max="21" width="6.7109375" style="11" customWidth="1"/>
    <col min="22" max="22" width="9" style="12" customWidth="1"/>
    <col min="23" max="16384" width="11.42578125" style="1"/>
  </cols>
  <sheetData>
    <row r="6" spans="1:23" ht="18" x14ac:dyDescent="0.2">
      <c r="A6" s="46" t="s">
        <v>312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</row>
    <row r="7" spans="1:23" x14ac:dyDescent="0.2">
      <c r="A7" s="4"/>
      <c r="D7" s="7"/>
    </row>
    <row r="8" spans="1:23" s="3" customFormat="1" ht="17.25" customHeight="1" x14ac:dyDescent="0.2">
      <c r="A8" s="19" t="s">
        <v>182</v>
      </c>
      <c r="B8" s="20"/>
      <c r="C8" s="21"/>
      <c r="D8" s="21" t="s">
        <v>2</v>
      </c>
      <c r="E8" s="21" t="s">
        <v>183</v>
      </c>
      <c r="F8" s="22"/>
      <c r="G8" s="22"/>
      <c r="H8" s="23"/>
      <c r="I8" s="21"/>
      <c r="J8" s="48" t="s">
        <v>151</v>
      </c>
      <c r="K8" s="48"/>
      <c r="L8" s="48" t="s">
        <v>153</v>
      </c>
      <c r="M8" s="48"/>
      <c r="N8" s="48" t="s">
        <v>313</v>
      </c>
      <c r="O8" s="48"/>
      <c r="P8" s="48" t="s">
        <v>366</v>
      </c>
      <c r="Q8" s="49"/>
      <c r="R8" s="50" t="s">
        <v>390</v>
      </c>
      <c r="S8" s="50"/>
      <c r="T8" s="50" t="s">
        <v>442</v>
      </c>
      <c r="U8" s="49"/>
      <c r="V8" s="24" t="s">
        <v>170</v>
      </c>
    </row>
    <row r="9" spans="1:23" s="2" customFormat="1" ht="17.25" customHeight="1" x14ac:dyDescent="0.2">
      <c r="A9" s="5" t="s">
        <v>171</v>
      </c>
      <c r="B9" s="6" t="s">
        <v>0</v>
      </c>
      <c r="C9" s="13" t="s">
        <v>1</v>
      </c>
      <c r="D9" s="13" t="s">
        <v>171</v>
      </c>
      <c r="E9" s="13" t="s">
        <v>171</v>
      </c>
      <c r="F9" s="6" t="s">
        <v>3</v>
      </c>
      <c r="G9" s="6" t="s">
        <v>4</v>
      </c>
      <c r="H9" s="14" t="s">
        <v>5</v>
      </c>
      <c r="I9" s="13" t="s">
        <v>6</v>
      </c>
      <c r="J9" s="25" t="s">
        <v>0</v>
      </c>
      <c r="K9" s="25" t="s">
        <v>152</v>
      </c>
      <c r="L9" s="25" t="s">
        <v>0</v>
      </c>
      <c r="M9" s="25" t="s">
        <v>154</v>
      </c>
      <c r="N9" s="25" t="s">
        <v>0</v>
      </c>
      <c r="O9" s="25" t="s">
        <v>154</v>
      </c>
      <c r="P9" s="25" t="s">
        <v>0</v>
      </c>
      <c r="Q9" s="25" t="s">
        <v>152</v>
      </c>
      <c r="R9" s="25" t="s">
        <v>0</v>
      </c>
      <c r="S9" s="25" t="s">
        <v>154</v>
      </c>
      <c r="T9" s="25" t="s">
        <v>0</v>
      </c>
      <c r="U9" s="25" t="s">
        <v>154</v>
      </c>
      <c r="V9" s="12"/>
    </row>
    <row r="10" spans="1:23" ht="17.25" customHeight="1" x14ac:dyDescent="0.2">
      <c r="A10" s="26" t="s">
        <v>155</v>
      </c>
      <c r="B10" s="27"/>
      <c r="C10" s="31"/>
      <c r="D10" s="32"/>
      <c r="E10" s="32"/>
      <c r="F10" s="33"/>
      <c r="G10" s="33"/>
      <c r="H10" s="34"/>
      <c r="I10" s="32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0" t="s">
        <v>171</v>
      </c>
    </row>
    <row r="11" spans="1:23" ht="17.25" customHeight="1" x14ac:dyDescent="0.2">
      <c r="A11" s="5">
        <v>1</v>
      </c>
      <c r="B11" s="6">
        <v>30</v>
      </c>
      <c r="C11" s="7" t="s">
        <v>31</v>
      </c>
      <c r="D11" s="8" t="s">
        <v>32</v>
      </c>
      <c r="E11" s="8" t="s">
        <v>33</v>
      </c>
      <c r="F11" s="9">
        <v>0</v>
      </c>
      <c r="H11" s="10">
        <v>0.10056712962963001</v>
      </c>
      <c r="J11" s="11">
        <v>22</v>
      </c>
      <c r="K11" s="11">
        <v>1</v>
      </c>
      <c r="L11" s="11">
        <v>25</v>
      </c>
      <c r="M11" s="11">
        <v>2</v>
      </c>
      <c r="N11" s="11">
        <v>22</v>
      </c>
      <c r="O11" s="11">
        <v>3</v>
      </c>
      <c r="P11" s="11">
        <v>20</v>
      </c>
      <c r="Q11" s="11">
        <v>4</v>
      </c>
      <c r="R11" s="11">
        <v>25</v>
      </c>
      <c r="S11" s="11">
        <v>5</v>
      </c>
      <c r="T11" s="11">
        <v>25</v>
      </c>
      <c r="U11" s="11">
        <v>6</v>
      </c>
      <c r="V11" s="12">
        <f>SUM(J11:U11)</f>
        <v>160</v>
      </c>
      <c r="W11" s="37"/>
    </row>
    <row r="12" spans="1:23" ht="17.25" customHeight="1" x14ac:dyDescent="0.2">
      <c r="A12" s="5">
        <v>2</v>
      </c>
      <c r="B12" s="6">
        <v>27</v>
      </c>
      <c r="C12" s="7" t="s">
        <v>31</v>
      </c>
      <c r="D12" s="8" t="s">
        <v>502</v>
      </c>
      <c r="E12" s="8" t="s">
        <v>33</v>
      </c>
      <c r="F12" s="9">
        <v>0</v>
      </c>
      <c r="H12" s="10">
        <v>0.10501157407408</v>
      </c>
      <c r="J12" s="11">
        <v>25</v>
      </c>
      <c r="K12" s="11">
        <v>1</v>
      </c>
      <c r="L12" s="11">
        <v>20</v>
      </c>
      <c r="M12" s="11">
        <v>2</v>
      </c>
      <c r="N12" s="11">
        <v>25</v>
      </c>
      <c r="O12" s="11">
        <v>3</v>
      </c>
      <c r="P12" s="11">
        <v>25</v>
      </c>
      <c r="Q12" s="11">
        <v>4</v>
      </c>
      <c r="R12" s="11">
        <v>22</v>
      </c>
      <c r="S12" s="11">
        <v>5</v>
      </c>
      <c r="T12" s="11">
        <v>16</v>
      </c>
      <c r="U12" s="11">
        <v>6</v>
      </c>
      <c r="V12" s="12">
        <f>SUM(J12:U12)</f>
        <v>154</v>
      </c>
      <c r="W12" s="37"/>
    </row>
    <row r="13" spans="1:23" ht="17.25" customHeight="1" x14ac:dyDescent="0.2">
      <c r="A13" s="5">
        <v>3</v>
      </c>
      <c r="D13" s="8" t="s">
        <v>38</v>
      </c>
      <c r="E13" s="8" t="s">
        <v>470</v>
      </c>
      <c r="F13" s="9">
        <v>0</v>
      </c>
      <c r="H13" s="10">
        <v>0.10829861111112001</v>
      </c>
      <c r="J13" s="11">
        <v>13</v>
      </c>
      <c r="K13" s="11">
        <v>1</v>
      </c>
      <c r="L13" s="11">
        <v>15</v>
      </c>
      <c r="M13" s="11">
        <v>2</v>
      </c>
      <c r="N13" s="11">
        <v>15</v>
      </c>
      <c r="O13" s="11">
        <v>3</v>
      </c>
      <c r="P13" s="11">
        <v>22</v>
      </c>
      <c r="Q13" s="11">
        <v>4</v>
      </c>
      <c r="R13" s="11">
        <v>18</v>
      </c>
      <c r="S13" s="11">
        <v>5</v>
      </c>
      <c r="T13" s="11">
        <v>20</v>
      </c>
      <c r="U13" s="11">
        <v>6</v>
      </c>
      <c r="V13" s="12">
        <f>SUM(J13:U13)</f>
        <v>124</v>
      </c>
      <c r="W13" s="37"/>
    </row>
    <row r="14" spans="1:23" ht="17.25" customHeight="1" x14ac:dyDescent="0.2">
      <c r="A14" s="5">
        <v>4</v>
      </c>
      <c r="D14" s="8" t="s">
        <v>35</v>
      </c>
      <c r="E14" s="8" t="s">
        <v>470</v>
      </c>
      <c r="F14" s="9">
        <v>0</v>
      </c>
      <c r="H14" s="10">
        <v>0.10578703703704</v>
      </c>
      <c r="J14" s="11">
        <v>6</v>
      </c>
      <c r="K14" s="11">
        <v>1</v>
      </c>
      <c r="L14" s="11">
        <v>18</v>
      </c>
      <c r="M14" s="11">
        <v>2</v>
      </c>
      <c r="N14" s="11">
        <v>14</v>
      </c>
      <c r="O14" s="11">
        <v>3</v>
      </c>
      <c r="P14" s="11">
        <v>12</v>
      </c>
      <c r="Q14" s="11">
        <v>4</v>
      </c>
      <c r="R14" s="11">
        <v>20</v>
      </c>
      <c r="S14" s="11">
        <v>5</v>
      </c>
      <c r="T14" s="11">
        <v>22</v>
      </c>
      <c r="U14" s="11">
        <v>6</v>
      </c>
      <c r="V14" s="12">
        <f>SUM(J14:U14)</f>
        <v>113</v>
      </c>
      <c r="W14" s="37"/>
    </row>
    <row r="15" spans="1:23" ht="17.25" customHeight="1" x14ac:dyDescent="0.2">
      <c r="A15" s="5">
        <v>5</v>
      </c>
      <c r="B15" s="6">
        <v>25</v>
      </c>
      <c r="C15" s="7" t="s">
        <v>31</v>
      </c>
      <c r="D15" s="8" t="s">
        <v>43</v>
      </c>
      <c r="E15" s="8" t="s">
        <v>471</v>
      </c>
      <c r="F15" s="9">
        <v>0</v>
      </c>
      <c r="H15" s="10">
        <v>0.11481481481482</v>
      </c>
      <c r="J15" s="11">
        <v>20</v>
      </c>
      <c r="K15" s="11">
        <v>1</v>
      </c>
      <c r="L15" s="11">
        <v>11</v>
      </c>
      <c r="M15" s="11">
        <v>2</v>
      </c>
      <c r="N15" s="11">
        <v>12</v>
      </c>
      <c r="O15" s="11">
        <v>3</v>
      </c>
      <c r="P15" s="11">
        <v>16</v>
      </c>
      <c r="Q15" s="11">
        <v>4</v>
      </c>
      <c r="V15" s="12">
        <f>SUM(J15:U15)</f>
        <v>69</v>
      </c>
      <c r="W15" s="37"/>
    </row>
    <row r="16" spans="1:23" ht="17.25" customHeight="1" x14ac:dyDescent="0.2">
      <c r="A16" s="5">
        <v>6</v>
      </c>
      <c r="B16" s="6">
        <v>19</v>
      </c>
      <c r="C16" s="7" t="s">
        <v>31</v>
      </c>
      <c r="D16" s="8" t="s">
        <v>162</v>
      </c>
      <c r="E16" s="8" t="s">
        <v>8</v>
      </c>
      <c r="J16" s="11">
        <v>12</v>
      </c>
      <c r="K16" s="11">
        <v>1</v>
      </c>
      <c r="N16" s="11">
        <v>18</v>
      </c>
      <c r="O16" s="11">
        <v>2</v>
      </c>
      <c r="P16" s="11">
        <v>14</v>
      </c>
      <c r="Q16" s="11">
        <v>3</v>
      </c>
      <c r="R16" s="11">
        <v>14</v>
      </c>
      <c r="S16" s="11">
        <v>4</v>
      </c>
      <c r="V16" s="12">
        <f>SUM(J16:U16)</f>
        <v>68</v>
      </c>
      <c r="W16" s="37"/>
    </row>
    <row r="17" spans="1:23" ht="17.25" customHeight="1" x14ac:dyDescent="0.2">
      <c r="A17" s="5">
        <v>7</v>
      </c>
      <c r="B17" s="6">
        <v>23</v>
      </c>
      <c r="C17" s="7" t="s">
        <v>31</v>
      </c>
      <c r="D17" s="8" t="s">
        <v>163</v>
      </c>
      <c r="E17" s="8" t="s">
        <v>164</v>
      </c>
      <c r="J17" s="11">
        <v>11</v>
      </c>
      <c r="K17" s="11">
        <v>1</v>
      </c>
      <c r="N17" s="11">
        <v>13</v>
      </c>
      <c r="O17" s="11">
        <v>2</v>
      </c>
      <c r="P17" s="11">
        <v>18</v>
      </c>
      <c r="Q17" s="11">
        <v>3</v>
      </c>
      <c r="R17" s="11">
        <v>15</v>
      </c>
      <c r="S17" s="11">
        <v>4</v>
      </c>
      <c r="V17" s="12">
        <f>SUM(J17:U17)</f>
        <v>67</v>
      </c>
      <c r="W17" s="37"/>
    </row>
    <row r="18" spans="1:23" ht="17.25" customHeight="1" x14ac:dyDescent="0.2">
      <c r="A18" s="5">
        <v>8</v>
      </c>
      <c r="B18" s="6">
        <v>21</v>
      </c>
      <c r="C18" s="7" t="s">
        <v>31</v>
      </c>
      <c r="D18" s="8" t="s">
        <v>48</v>
      </c>
      <c r="E18" s="8" t="s">
        <v>469</v>
      </c>
      <c r="F18" s="9">
        <v>0</v>
      </c>
      <c r="H18" s="10">
        <v>7.4942129629640003E-2</v>
      </c>
      <c r="J18" s="11">
        <v>10</v>
      </c>
      <c r="K18" s="11">
        <v>1</v>
      </c>
      <c r="L18" s="11">
        <v>7</v>
      </c>
      <c r="M18" s="11">
        <v>2</v>
      </c>
      <c r="N18" s="11">
        <v>11</v>
      </c>
      <c r="O18" s="11">
        <v>3</v>
      </c>
      <c r="R18" s="11">
        <v>11</v>
      </c>
      <c r="S18" s="11">
        <v>4</v>
      </c>
      <c r="V18" s="12">
        <f>SUM(J18:U18)</f>
        <v>49</v>
      </c>
      <c r="W18" s="37"/>
    </row>
    <row r="19" spans="1:23" ht="17.25" customHeight="1" x14ac:dyDescent="0.2">
      <c r="A19" s="5">
        <v>9</v>
      </c>
      <c r="B19" s="6">
        <v>18</v>
      </c>
      <c r="C19" s="7" t="s">
        <v>31</v>
      </c>
      <c r="D19" s="8" t="s">
        <v>161</v>
      </c>
      <c r="E19" s="8" t="s">
        <v>470</v>
      </c>
      <c r="J19" s="11">
        <v>15</v>
      </c>
      <c r="K19" s="11">
        <v>1</v>
      </c>
      <c r="P19" s="11">
        <v>15</v>
      </c>
      <c r="Q19" s="11">
        <v>2</v>
      </c>
      <c r="R19" s="11">
        <v>13</v>
      </c>
      <c r="S19" s="11">
        <v>3</v>
      </c>
      <c r="V19" s="12">
        <f>SUM(J19:U19)</f>
        <v>49</v>
      </c>
      <c r="W19" s="37"/>
    </row>
    <row r="20" spans="1:23" ht="17.25" customHeight="1" x14ac:dyDescent="0.2">
      <c r="A20" s="5">
        <v>10</v>
      </c>
      <c r="D20" s="8" t="s">
        <v>166</v>
      </c>
      <c r="E20" s="8" t="s">
        <v>164</v>
      </c>
      <c r="J20" s="11">
        <v>8</v>
      </c>
      <c r="K20" s="11">
        <v>1</v>
      </c>
      <c r="P20" s="11">
        <v>13</v>
      </c>
      <c r="Q20" s="11">
        <v>2</v>
      </c>
      <c r="R20" s="11">
        <v>12</v>
      </c>
      <c r="S20" s="11">
        <v>3</v>
      </c>
      <c r="V20" s="12">
        <f>SUM(J20:U20)</f>
        <v>39</v>
      </c>
      <c r="W20" s="37"/>
    </row>
    <row r="21" spans="1:23" ht="17.25" customHeight="1" x14ac:dyDescent="0.2">
      <c r="A21" s="5">
        <v>11</v>
      </c>
      <c r="D21" s="8" t="s">
        <v>435</v>
      </c>
      <c r="E21" s="8" t="s">
        <v>8</v>
      </c>
      <c r="R21" s="11">
        <v>16</v>
      </c>
      <c r="S21" s="11">
        <v>1</v>
      </c>
      <c r="T21" s="11">
        <v>18</v>
      </c>
      <c r="U21" s="11">
        <v>2</v>
      </c>
      <c r="V21" s="12">
        <f>SUM(J21:U21)</f>
        <v>37</v>
      </c>
      <c r="W21" s="37"/>
    </row>
    <row r="22" spans="1:23" ht="17.25" customHeight="1" x14ac:dyDescent="0.2">
      <c r="A22" s="5">
        <v>12</v>
      </c>
      <c r="B22" s="6">
        <v>17</v>
      </c>
      <c r="C22" s="7" t="s">
        <v>31</v>
      </c>
      <c r="D22" s="8" t="s">
        <v>46</v>
      </c>
      <c r="E22" s="8" t="s">
        <v>471</v>
      </c>
      <c r="F22" s="9">
        <v>-20</v>
      </c>
      <c r="H22" s="10">
        <v>0.118634259259269</v>
      </c>
      <c r="J22" s="11">
        <v>7</v>
      </c>
      <c r="K22" s="11">
        <v>1</v>
      </c>
      <c r="L22" s="11">
        <v>9</v>
      </c>
      <c r="M22" s="11">
        <v>2</v>
      </c>
      <c r="T22" s="11">
        <v>14</v>
      </c>
      <c r="U22" s="11">
        <v>3</v>
      </c>
      <c r="V22" s="12">
        <f>SUM(J22:U22)</f>
        <v>36</v>
      </c>
      <c r="W22" s="37"/>
    </row>
    <row r="23" spans="1:23" ht="17.25" customHeight="1" x14ac:dyDescent="0.2">
      <c r="A23" s="5">
        <v>13</v>
      </c>
      <c r="B23" s="6">
        <v>7</v>
      </c>
      <c r="C23" s="7" t="s">
        <v>31</v>
      </c>
      <c r="D23" s="8" t="s">
        <v>50</v>
      </c>
      <c r="E23" s="8" t="s">
        <v>33</v>
      </c>
      <c r="F23" s="9">
        <v>0</v>
      </c>
      <c r="H23" s="10">
        <v>3.9143518518520298E-2</v>
      </c>
      <c r="J23" s="11">
        <v>18</v>
      </c>
      <c r="K23" s="11">
        <v>1</v>
      </c>
      <c r="N23" s="11">
        <v>10</v>
      </c>
      <c r="O23" s="11">
        <v>2</v>
      </c>
      <c r="U23" s="11">
        <v>3</v>
      </c>
      <c r="V23" s="12">
        <f>SUM(J23:U23)</f>
        <v>34</v>
      </c>
      <c r="W23" s="37"/>
    </row>
    <row r="24" spans="1:23" ht="17.25" customHeight="1" x14ac:dyDescent="0.2">
      <c r="A24" s="5">
        <v>14</v>
      </c>
      <c r="D24" s="8" t="s">
        <v>39</v>
      </c>
      <c r="E24" s="8" t="s">
        <v>472</v>
      </c>
      <c r="F24" s="9">
        <v>0</v>
      </c>
      <c r="H24" s="10">
        <v>0.10939814814815001</v>
      </c>
      <c r="J24" s="11">
        <v>16</v>
      </c>
      <c r="K24" s="11">
        <v>1</v>
      </c>
      <c r="L24" s="11">
        <v>14</v>
      </c>
      <c r="M24" s="11">
        <v>2</v>
      </c>
      <c r="V24" s="12">
        <f>SUM(J24:U24)</f>
        <v>33</v>
      </c>
      <c r="W24" s="37"/>
    </row>
    <row r="25" spans="1:23" ht="17.25" customHeight="1" x14ac:dyDescent="0.2">
      <c r="A25" s="5">
        <v>15</v>
      </c>
      <c r="D25" s="8" t="s">
        <v>47</v>
      </c>
      <c r="E25" s="8" t="s">
        <v>26</v>
      </c>
      <c r="F25" s="9">
        <v>0</v>
      </c>
      <c r="H25" s="10">
        <v>0.12151620370371</v>
      </c>
      <c r="L25" s="11">
        <v>8</v>
      </c>
      <c r="M25" s="11">
        <v>1</v>
      </c>
      <c r="N25" s="11">
        <v>20</v>
      </c>
      <c r="O25" s="11">
        <v>2</v>
      </c>
      <c r="V25" s="12">
        <f>SUM(J25:U25)</f>
        <v>31</v>
      </c>
      <c r="W25" s="37"/>
    </row>
    <row r="26" spans="1:23" ht="17.25" customHeight="1" x14ac:dyDescent="0.2">
      <c r="A26" s="5">
        <v>16</v>
      </c>
      <c r="D26" s="8" t="s">
        <v>34</v>
      </c>
      <c r="E26" s="8" t="s">
        <v>473</v>
      </c>
      <c r="F26" s="9">
        <v>0</v>
      </c>
      <c r="H26" s="10">
        <v>0.10097222222223</v>
      </c>
      <c r="L26" s="11">
        <v>22</v>
      </c>
      <c r="M26" s="11">
        <v>1</v>
      </c>
      <c r="V26" s="12">
        <f>SUM(J26:U26)</f>
        <v>23</v>
      </c>
      <c r="W26" s="37"/>
    </row>
    <row r="27" spans="1:23" ht="17.25" customHeight="1" x14ac:dyDescent="0.2">
      <c r="A27" s="5">
        <v>17</v>
      </c>
      <c r="B27" s="6">
        <v>7</v>
      </c>
      <c r="C27" s="7" t="s">
        <v>31</v>
      </c>
      <c r="D27" s="8" t="s">
        <v>168</v>
      </c>
      <c r="E27" s="8" t="s">
        <v>164</v>
      </c>
      <c r="J27" s="11">
        <v>4</v>
      </c>
      <c r="K27" s="11">
        <v>1</v>
      </c>
      <c r="T27" s="11">
        <v>15</v>
      </c>
      <c r="U27" s="11">
        <v>2</v>
      </c>
      <c r="V27" s="12">
        <f>SUM(J27:U27)</f>
        <v>22</v>
      </c>
      <c r="W27" s="37"/>
    </row>
    <row r="28" spans="1:23" ht="17.25" customHeight="1" x14ac:dyDescent="0.2">
      <c r="A28" s="5">
        <v>18</v>
      </c>
      <c r="D28" s="8" t="s">
        <v>314</v>
      </c>
      <c r="E28" s="8" t="s">
        <v>26</v>
      </c>
      <c r="N28" s="11">
        <v>16</v>
      </c>
      <c r="O28" s="11">
        <v>1</v>
      </c>
      <c r="V28" s="12">
        <f>SUM(J28:U28)</f>
        <v>17</v>
      </c>
      <c r="W28" s="37"/>
    </row>
    <row r="29" spans="1:23" ht="17.25" customHeight="1" x14ac:dyDescent="0.2">
      <c r="A29" s="5">
        <v>19</v>
      </c>
      <c r="D29" s="8" t="s">
        <v>36</v>
      </c>
      <c r="E29" s="8" t="s">
        <v>37</v>
      </c>
      <c r="F29" s="9">
        <v>-20</v>
      </c>
      <c r="H29" s="10">
        <v>0.105891203703709</v>
      </c>
      <c r="L29" s="11">
        <v>16</v>
      </c>
      <c r="M29" s="11">
        <v>1</v>
      </c>
      <c r="V29" s="12">
        <f>SUM(J29:U29)</f>
        <v>17</v>
      </c>
      <c r="W29" s="37"/>
    </row>
    <row r="30" spans="1:23" ht="17.25" customHeight="1" x14ac:dyDescent="0.2">
      <c r="A30" s="5">
        <v>20</v>
      </c>
      <c r="D30" s="8" t="s">
        <v>503</v>
      </c>
      <c r="E30" s="8" t="s">
        <v>468</v>
      </c>
      <c r="J30" s="11">
        <v>14</v>
      </c>
      <c r="K30" s="11">
        <v>1</v>
      </c>
      <c r="V30" s="12">
        <f>SUM(J30:U30)</f>
        <v>15</v>
      </c>
      <c r="W30" s="37"/>
    </row>
    <row r="31" spans="1:23" ht="17.25" customHeight="1" x14ac:dyDescent="0.2">
      <c r="A31" s="5">
        <v>21</v>
      </c>
      <c r="D31" s="8" t="s">
        <v>41</v>
      </c>
      <c r="E31" s="8" t="s">
        <v>472</v>
      </c>
      <c r="F31" s="9">
        <v>0</v>
      </c>
      <c r="H31" s="10">
        <v>0.10959490740741</v>
      </c>
      <c r="L31" s="11">
        <v>13</v>
      </c>
      <c r="M31" s="11">
        <v>1</v>
      </c>
      <c r="V31" s="12">
        <f>SUM(J31:U31)</f>
        <v>14</v>
      </c>
      <c r="W31" s="37"/>
    </row>
    <row r="32" spans="1:23" ht="17.25" customHeight="1" x14ac:dyDescent="0.2">
      <c r="A32" s="5">
        <v>22</v>
      </c>
      <c r="D32" s="8" t="s">
        <v>42</v>
      </c>
      <c r="E32" s="8" t="s">
        <v>37</v>
      </c>
      <c r="F32" s="9">
        <v>0</v>
      </c>
      <c r="H32" s="10">
        <v>0.11471064814816</v>
      </c>
      <c r="L32" s="11">
        <v>12</v>
      </c>
      <c r="M32" s="11">
        <v>1</v>
      </c>
      <c r="V32" s="12">
        <f>SUM(J32:U32)</f>
        <v>13</v>
      </c>
      <c r="W32" s="37"/>
    </row>
    <row r="33" spans="1:23" ht="17.25" customHeight="1" x14ac:dyDescent="0.2">
      <c r="A33" s="5">
        <v>23</v>
      </c>
      <c r="D33" s="8" t="s">
        <v>436</v>
      </c>
      <c r="E33" s="8" t="s">
        <v>8</v>
      </c>
      <c r="R33" s="11">
        <v>10</v>
      </c>
      <c r="S33" s="11">
        <v>1</v>
      </c>
      <c r="V33" s="12">
        <f>SUM(J33:U33)</f>
        <v>11</v>
      </c>
      <c r="W33" s="37"/>
    </row>
    <row r="34" spans="1:23" ht="17.25" customHeight="1" x14ac:dyDescent="0.2">
      <c r="A34" s="5">
        <v>24</v>
      </c>
      <c r="D34" s="8" t="s">
        <v>44</v>
      </c>
      <c r="E34" s="8" t="s">
        <v>476</v>
      </c>
      <c r="F34" s="9">
        <v>0</v>
      </c>
      <c r="H34" s="10">
        <v>0.11715277777778001</v>
      </c>
      <c r="L34" s="11">
        <v>10</v>
      </c>
      <c r="M34" s="11">
        <v>1</v>
      </c>
      <c r="V34" s="12">
        <f>SUM(J34:U34)</f>
        <v>11</v>
      </c>
      <c r="W34" s="37"/>
    </row>
    <row r="35" spans="1:23" ht="17.25" customHeight="1" x14ac:dyDescent="0.2">
      <c r="A35" s="5">
        <v>25</v>
      </c>
      <c r="D35" s="8" t="s">
        <v>315</v>
      </c>
      <c r="E35" s="8" t="s">
        <v>26</v>
      </c>
      <c r="N35" s="11">
        <v>9</v>
      </c>
      <c r="O35" s="11">
        <v>1</v>
      </c>
      <c r="V35" s="12">
        <f>SUM(J35:U35)</f>
        <v>10</v>
      </c>
      <c r="W35" s="37"/>
    </row>
    <row r="36" spans="1:23" ht="17.25" customHeight="1" x14ac:dyDescent="0.2">
      <c r="A36" s="5">
        <v>26</v>
      </c>
      <c r="D36" s="8" t="s">
        <v>165</v>
      </c>
      <c r="E36" s="8" t="s">
        <v>8</v>
      </c>
      <c r="J36" s="11">
        <v>9</v>
      </c>
      <c r="K36" s="11">
        <v>1</v>
      </c>
      <c r="V36" s="12">
        <f>SUM(J36:U36)</f>
        <v>10</v>
      </c>
      <c r="W36" s="37"/>
    </row>
    <row r="37" spans="1:23" ht="17.25" customHeight="1" x14ac:dyDescent="0.2">
      <c r="A37" s="5">
        <v>27</v>
      </c>
      <c r="D37" s="8" t="s">
        <v>167</v>
      </c>
      <c r="E37" s="8" t="s">
        <v>470</v>
      </c>
      <c r="J37" s="11">
        <v>5</v>
      </c>
      <c r="K37" s="11">
        <v>1</v>
      </c>
      <c r="V37" s="12">
        <f>SUM(J37:U37)</f>
        <v>6</v>
      </c>
      <c r="W37" s="37"/>
    </row>
    <row r="38" spans="1:23" ht="17.25" customHeight="1" x14ac:dyDescent="0.2">
      <c r="A38" s="5">
        <v>28</v>
      </c>
      <c r="D38" s="8" t="s">
        <v>169</v>
      </c>
      <c r="E38" s="8" t="s">
        <v>470</v>
      </c>
      <c r="J38" s="11">
        <v>3</v>
      </c>
      <c r="K38" s="11">
        <v>1</v>
      </c>
      <c r="V38" s="12">
        <f>SUM(J38:U38)</f>
        <v>4</v>
      </c>
      <c r="W38" s="37"/>
    </row>
    <row r="39" spans="1:23" ht="17.25" customHeight="1" x14ac:dyDescent="0.2">
      <c r="A39" s="5">
        <v>29</v>
      </c>
      <c r="D39" s="8" t="s">
        <v>49</v>
      </c>
      <c r="E39" s="8" t="s">
        <v>474</v>
      </c>
      <c r="F39" s="9">
        <v>0</v>
      </c>
      <c r="H39" s="10">
        <v>3.6273148148149699E-2</v>
      </c>
      <c r="M39" s="11">
        <v>1</v>
      </c>
      <c r="V39" s="12">
        <f>SUM(J39:U39)</f>
        <v>1</v>
      </c>
      <c r="W39" s="37"/>
    </row>
    <row r="40" spans="1:23" s="42" customFormat="1" ht="17.25" customHeight="1" x14ac:dyDescent="0.2">
      <c r="A40" s="5">
        <v>30</v>
      </c>
      <c r="B40" s="6"/>
      <c r="C40" s="7"/>
      <c r="D40" s="8" t="s">
        <v>51</v>
      </c>
      <c r="E40" s="8" t="s">
        <v>475</v>
      </c>
      <c r="F40" s="9">
        <v>0</v>
      </c>
      <c r="G40" s="9"/>
      <c r="H40" s="10">
        <v>3.9537037037049999E-2</v>
      </c>
      <c r="I40" s="8"/>
      <c r="J40" s="11"/>
      <c r="K40" s="11"/>
      <c r="L40" s="11"/>
      <c r="M40" s="11">
        <v>1</v>
      </c>
      <c r="N40" s="11"/>
      <c r="O40" s="11"/>
      <c r="P40" s="11"/>
      <c r="Q40" s="11"/>
      <c r="R40" s="11"/>
      <c r="S40" s="11"/>
      <c r="T40" s="11"/>
      <c r="U40" s="11"/>
      <c r="V40" s="12">
        <f>SUM(J40:U40)</f>
        <v>1</v>
      </c>
      <c r="W40" s="39"/>
    </row>
    <row r="41" spans="1:23" s="42" customFormat="1" ht="17.25" customHeight="1" x14ac:dyDescent="0.2">
      <c r="A41" s="5"/>
      <c r="B41" s="6"/>
      <c r="C41" s="7"/>
      <c r="D41" s="8"/>
      <c r="E41" s="8"/>
      <c r="F41" s="9"/>
      <c r="G41" s="9"/>
      <c r="H41" s="10"/>
      <c r="I41" s="8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2"/>
      <c r="W41" s="39"/>
    </row>
    <row r="42" spans="1:23" s="43" customFormat="1" ht="17.25" customHeight="1" x14ac:dyDescent="0.2">
      <c r="A42" s="5"/>
      <c r="B42" s="6"/>
      <c r="C42" s="7"/>
      <c r="D42" s="8"/>
      <c r="E42" s="8"/>
      <c r="F42" s="9"/>
      <c r="G42" s="9"/>
      <c r="H42" s="10"/>
      <c r="I42" s="8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2"/>
      <c r="W42" s="39"/>
    </row>
    <row r="43" spans="1:23" s="43" customFormat="1" ht="17.25" customHeight="1" x14ac:dyDescent="0.2">
      <c r="A43" s="5"/>
      <c r="B43" s="6"/>
      <c r="C43" s="7"/>
      <c r="D43" s="8"/>
      <c r="E43" s="8"/>
      <c r="F43" s="9"/>
      <c r="G43" s="9"/>
      <c r="H43" s="10"/>
      <c r="I43" s="8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2"/>
      <c r="W43" s="39"/>
    </row>
    <row r="44" spans="1:23" s="2" customFormat="1" ht="17.25" customHeight="1" x14ac:dyDescent="0.2">
      <c r="A44" s="26" t="s">
        <v>156</v>
      </c>
      <c r="B44" s="27"/>
      <c r="C44" s="28"/>
      <c r="D44" s="28"/>
      <c r="E44" s="28"/>
      <c r="F44" s="27"/>
      <c r="G44" s="27"/>
      <c r="H44" s="29"/>
      <c r="I44" s="28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7"/>
    </row>
    <row r="45" spans="1:23" ht="17.25" customHeight="1" x14ac:dyDescent="0.2">
      <c r="A45" s="5">
        <v>1</v>
      </c>
      <c r="D45" s="8" t="s">
        <v>7</v>
      </c>
      <c r="E45" s="8" t="s">
        <v>8</v>
      </c>
      <c r="F45" s="9">
        <v>-75</v>
      </c>
      <c r="H45" s="10">
        <v>0.11152777777777401</v>
      </c>
      <c r="J45" s="11">
        <v>22</v>
      </c>
      <c r="K45" s="11">
        <v>1</v>
      </c>
      <c r="L45" s="11">
        <v>25</v>
      </c>
      <c r="M45" s="11">
        <v>2</v>
      </c>
      <c r="N45" s="11">
        <v>18</v>
      </c>
      <c r="O45" s="11">
        <v>3</v>
      </c>
      <c r="P45" s="11">
        <v>25</v>
      </c>
      <c r="Q45" s="11">
        <v>4</v>
      </c>
      <c r="R45" s="11">
        <v>25</v>
      </c>
      <c r="S45" s="11">
        <v>5</v>
      </c>
      <c r="T45" s="11">
        <v>20</v>
      </c>
      <c r="U45" s="11">
        <v>6</v>
      </c>
      <c r="V45" s="12">
        <f t="shared" ref="V45:V80" si="0">SUM(J45:U45)</f>
        <v>156</v>
      </c>
      <c r="W45" s="37"/>
    </row>
    <row r="46" spans="1:23" ht="17.25" customHeight="1" x14ac:dyDescent="0.2">
      <c r="A46" s="5">
        <v>2</v>
      </c>
      <c r="B46" s="6">
        <v>30</v>
      </c>
      <c r="C46" s="7" t="s">
        <v>9</v>
      </c>
      <c r="D46" s="8" t="s">
        <v>18</v>
      </c>
      <c r="E46" s="8" t="s">
        <v>19</v>
      </c>
      <c r="F46" s="9">
        <v>-60</v>
      </c>
      <c r="H46" s="10">
        <v>0.117256944444446</v>
      </c>
      <c r="J46" s="11">
        <v>25</v>
      </c>
      <c r="K46" s="11">
        <v>1</v>
      </c>
      <c r="L46" s="11">
        <v>15</v>
      </c>
      <c r="M46" s="11">
        <v>2</v>
      </c>
      <c r="N46" s="11">
        <v>20</v>
      </c>
      <c r="O46" s="11">
        <v>3</v>
      </c>
      <c r="P46" s="11">
        <v>20</v>
      </c>
      <c r="Q46" s="11">
        <v>4</v>
      </c>
      <c r="R46" s="11">
        <v>16</v>
      </c>
      <c r="S46" s="11">
        <v>5</v>
      </c>
      <c r="T46" s="11">
        <v>25</v>
      </c>
      <c r="U46" s="11">
        <v>6</v>
      </c>
      <c r="V46" s="12">
        <f t="shared" si="0"/>
        <v>142</v>
      </c>
      <c r="W46" s="37"/>
    </row>
    <row r="47" spans="1:23" ht="17.25" customHeight="1" x14ac:dyDescent="0.2">
      <c r="A47" s="5">
        <v>3</v>
      </c>
      <c r="B47" s="6">
        <v>27</v>
      </c>
      <c r="C47" s="7" t="s">
        <v>9</v>
      </c>
      <c r="D47" s="8" t="s">
        <v>10</v>
      </c>
      <c r="E47" s="8" t="s">
        <v>11</v>
      </c>
      <c r="F47" s="9">
        <v>-60</v>
      </c>
      <c r="H47" s="10">
        <v>0.113090277777796</v>
      </c>
      <c r="J47" s="11">
        <v>13</v>
      </c>
      <c r="K47" s="11">
        <v>1</v>
      </c>
      <c r="L47" s="11">
        <v>22</v>
      </c>
      <c r="M47" s="11">
        <v>2</v>
      </c>
      <c r="N47" s="11">
        <v>15</v>
      </c>
      <c r="O47" s="11">
        <v>3</v>
      </c>
      <c r="P47" s="11">
        <v>22</v>
      </c>
      <c r="Q47" s="11">
        <v>4</v>
      </c>
      <c r="R47" s="11">
        <v>18</v>
      </c>
      <c r="S47" s="11">
        <v>5</v>
      </c>
      <c r="T47" s="11">
        <v>16</v>
      </c>
      <c r="U47" s="11">
        <v>6</v>
      </c>
      <c r="V47" s="12">
        <f t="shared" si="0"/>
        <v>127</v>
      </c>
      <c r="W47" s="37"/>
    </row>
    <row r="48" spans="1:23" ht="17.25" customHeight="1" x14ac:dyDescent="0.2">
      <c r="A48" s="5">
        <v>4</v>
      </c>
      <c r="B48" s="6">
        <v>25</v>
      </c>
      <c r="C48" s="7" t="s">
        <v>9</v>
      </c>
      <c r="D48" s="8" t="s">
        <v>16</v>
      </c>
      <c r="E48" s="8" t="s">
        <v>468</v>
      </c>
      <c r="F48" s="9">
        <v>-75</v>
      </c>
      <c r="H48" s="10">
        <v>0.115219907407414</v>
      </c>
      <c r="J48" s="11">
        <v>15</v>
      </c>
      <c r="K48" s="11">
        <v>1</v>
      </c>
      <c r="L48" s="11">
        <v>16</v>
      </c>
      <c r="M48" s="11">
        <v>2</v>
      </c>
      <c r="N48" s="11">
        <v>16</v>
      </c>
      <c r="O48" s="11">
        <v>3</v>
      </c>
      <c r="P48" s="11">
        <v>18</v>
      </c>
      <c r="Q48" s="11">
        <v>4</v>
      </c>
      <c r="R48" s="11">
        <v>20</v>
      </c>
      <c r="S48" s="11">
        <v>5</v>
      </c>
      <c r="T48" s="11">
        <v>14</v>
      </c>
      <c r="U48" s="11">
        <v>6</v>
      </c>
      <c r="V48" s="12">
        <f t="shared" si="0"/>
        <v>120</v>
      </c>
      <c r="W48" s="37"/>
    </row>
    <row r="49" spans="1:23" ht="17.25" customHeight="1" x14ac:dyDescent="0.2">
      <c r="A49" s="5">
        <v>5</v>
      </c>
      <c r="B49" s="6">
        <v>23</v>
      </c>
      <c r="C49" s="7" t="s">
        <v>9</v>
      </c>
      <c r="D49" s="8" t="s">
        <v>14</v>
      </c>
      <c r="E49" s="8" t="s">
        <v>470</v>
      </c>
      <c r="F49" s="9">
        <v>-75</v>
      </c>
      <c r="H49" s="10">
        <v>0.114259259259254</v>
      </c>
      <c r="J49" s="11">
        <v>20</v>
      </c>
      <c r="K49" s="11">
        <v>1</v>
      </c>
      <c r="L49" s="11">
        <v>18</v>
      </c>
      <c r="M49" s="11">
        <v>2</v>
      </c>
      <c r="N49" s="11">
        <v>8</v>
      </c>
      <c r="O49" s="11">
        <v>3</v>
      </c>
      <c r="P49" s="11">
        <v>16</v>
      </c>
      <c r="Q49" s="11">
        <v>4</v>
      </c>
      <c r="R49" s="11">
        <v>13</v>
      </c>
      <c r="S49" s="11">
        <v>5</v>
      </c>
      <c r="T49" s="11">
        <v>22</v>
      </c>
      <c r="U49" s="11">
        <v>6</v>
      </c>
      <c r="V49" s="12">
        <f t="shared" si="0"/>
        <v>118</v>
      </c>
      <c r="W49" s="37"/>
    </row>
    <row r="50" spans="1:23" ht="17.25" customHeight="1" x14ac:dyDescent="0.2">
      <c r="A50" s="5">
        <v>6</v>
      </c>
      <c r="B50" s="6">
        <v>18</v>
      </c>
      <c r="C50" s="7" t="s">
        <v>9</v>
      </c>
      <c r="D50" s="8" t="s">
        <v>20</v>
      </c>
      <c r="E50" s="8" t="s">
        <v>8</v>
      </c>
      <c r="F50" s="9">
        <v>-75</v>
      </c>
      <c r="H50" s="10">
        <v>0.12001157407407401</v>
      </c>
      <c r="J50" s="11">
        <v>18</v>
      </c>
      <c r="K50" s="11">
        <v>1</v>
      </c>
      <c r="L50" s="11">
        <v>14</v>
      </c>
      <c r="M50" s="11">
        <v>2</v>
      </c>
      <c r="N50" s="11">
        <v>12</v>
      </c>
      <c r="O50" s="11">
        <v>3</v>
      </c>
      <c r="P50" s="11">
        <v>14</v>
      </c>
      <c r="Q50" s="11">
        <v>4</v>
      </c>
      <c r="R50" s="11">
        <v>14</v>
      </c>
      <c r="S50" s="11">
        <v>5</v>
      </c>
      <c r="T50" s="11">
        <v>15</v>
      </c>
      <c r="U50" s="11">
        <v>6</v>
      </c>
      <c r="V50" s="12">
        <f t="shared" si="0"/>
        <v>108</v>
      </c>
      <c r="W50" s="37"/>
    </row>
    <row r="51" spans="1:23" ht="17.25" customHeight="1" x14ac:dyDescent="0.2">
      <c r="A51" s="5">
        <v>7</v>
      </c>
      <c r="B51" s="6">
        <v>15</v>
      </c>
      <c r="C51" s="7" t="s">
        <v>9</v>
      </c>
      <c r="D51" s="8" t="s">
        <v>180</v>
      </c>
      <c r="E51" s="8" t="s">
        <v>164</v>
      </c>
      <c r="J51" s="11">
        <v>6</v>
      </c>
      <c r="K51" s="11">
        <v>1</v>
      </c>
      <c r="N51" s="11">
        <v>9</v>
      </c>
      <c r="O51" s="11">
        <v>2</v>
      </c>
      <c r="P51" s="11">
        <v>12</v>
      </c>
      <c r="Q51" s="11">
        <v>3</v>
      </c>
      <c r="T51" s="11">
        <v>11</v>
      </c>
      <c r="U51" s="11">
        <v>4</v>
      </c>
      <c r="V51" s="12">
        <f t="shared" si="0"/>
        <v>48</v>
      </c>
      <c r="W51" s="37"/>
    </row>
    <row r="52" spans="1:23" ht="17.25" customHeight="1" x14ac:dyDescent="0.2">
      <c r="A52" s="5">
        <v>8</v>
      </c>
      <c r="B52" s="6">
        <v>14</v>
      </c>
      <c r="C52" s="7" t="s">
        <v>9</v>
      </c>
      <c r="D52" s="8" t="s">
        <v>12</v>
      </c>
      <c r="E52" s="8" t="s">
        <v>13</v>
      </c>
      <c r="F52" s="9">
        <v>-75</v>
      </c>
      <c r="H52" s="10">
        <v>0.113912037037044</v>
      </c>
      <c r="J52" s="11">
        <v>14</v>
      </c>
      <c r="K52" s="11">
        <v>1</v>
      </c>
      <c r="L52" s="11">
        <v>20</v>
      </c>
      <c r="M52" s="11">
        <v>2</v>
      </c>
      <c r="V52" s="12">
        <f t="shared" si="0"/>
        <v>37</v>
      </c>
      <c r="W52" s="37"/>
    </row>
    <row r="53" spans="1:23" ht="17.25" customHeight="1" x14ac:dyDescent="0.2">
      <c r="A53" s="5">
        <v>9</v>
      </c>
      <c r="B53" s="6">
        <v>8</v>
      </c>
      <c r="C53" s="7" t="s">
        <v>9</v>
      </c>
      <c r="D53" s="8" t="s">
        <v>316</v>
      </c>
      <c r="E53" s="8" t="s">
        <v>468</v>
      </c>
      <c r="N53" s="11">
        <v>25</v>
      </c>
      <c r="O53" s="11">
        <v>1</v>
      </c>
      <c r="Q53" s="11" t="s">
        <v>171</v>
      </c>
      <c r="V53" s="12">
        <f t="shared" si="0"/>
        <v>26</v>
      </c>
      <c r="W53" s="37"/>
    </row>
    <row r="54" spans="1:23" ht="17.25" customHeight="1" x14ac:dyDescent="0.2">
      <c r="A54" s="5">
        <v>10</v>
      </c>
      <c r="D54" s="8" t="s">
        <v>174</v>
      </c>
      <c r="E54" s="8" t="s">
        <v>470</v>
      </c>
      <c r="J54" s="11">
        <v>11</v>
      </c>
      <c r="K54" s="11">
        <v>1</v>
      </c>
      <c r="N54" s="11">
        <v>10</v>
      </c>
      <c r="O54" s="11">
        <v>2</v>
      </c>
      <c r="Q54" s="11" t="s">
        <v>171</v>
      </c>
      <c r="V54" s="12">
        <f t="shared" si="0"/>
        <v>24</v>
      </c>
      <c r="W54" s="37"/>
    </row>
    <row r="55" spans="1:23" ht="17.25" customHeight="1" x14ac:dyDescent="0.2">
      <c r="A55" s="5">
        <v>11</v>
      </c>
      <c r="B55" s="6">
        <v>2</v>
      </c>
      <c r="C55" s="7" t="s">
        <v>9</v>
      </c>
      <c r="D55" s="8" t="s">
        <v>401</v>
      </c>
      <c r="E55" s="8" t="s">
        <v>477</v>
      </c>
      <c r="R55" s="11">
        <v>22</v>
      </c>
      <c r="S55" s="11">
        <v>1</v>
      </c>
      <c r="V55" s="12">
        <f t="shared" si="0"/>
        <v>23</v>
      </c>
      <c r="W55" s="37"/>
    </row>
    <row r="56" spans="1:23" ht="17.25" customHeight="1" x14ac:dyDescent="0.2">
      <c r="A56" s="5">
        <v>12</v>
      </c>
      <c r="B56" s="6">
        <v>4</v>
      </c>
      <c r="C56" s="7" t="s">
        <v>9</v>
      </c>
      <c r="D56" s="8" t="s">
        <v>317</v>
      </c>
      <c r="E56" s="8" t="s">
        <v>26</v>
      </c>
      <c r="N56" s="11">
        <v>22</v>
      </c>
      <c r="O56" s="11">
        <v>1</v>
      </c>
      <c r="V56" s="12">
        <f t="shared" si="0"/>
        <v>23</v>
      </c>
      <c r="W56" s="37"/>
    </row>
    <row r="57" spans="1:23" ht="17.25" customHeight="1" x14ac:dyDescent="0.2">
      <c r="A57" s="5">
        <v>13</v>
      </c>
      <c r="D57" s="8" t="s">
        <v>176</v>
      </c>
      <c r="E57" s="8" t="s">
        <v>8</v>
      </c>
      <c r="J57" s="11">
        <v>9</v>
      </c>
      <c r="K57" s="11">
        <v>1</v>
      </c>
      <c r="T57" s="11">
        <v>10</v>
      </c>
      <c r="U57" s="11">
        <v>2</v>
      </c>
      <c r="V57" s="12">
        <f t="shared" si="0"/>
        <v>22</v>
      </c>
      <c r="W57" s="37"/>
    </row>
    <row r="58" spans="1:23" ht="17.25" customHeight="1" x14ac:dyDescent="0.2">
      <c r="A58" s="5">
        <v>14</v>
      </c>
      <c r="D58" s="8" t="s">
        <v>438</v>
      </c>
      <c r="T58" s="11">
        <v>18</v>
      </c>
      <c r="U58" s="11">
        <v>1</v>
      </c>
      <c r="V58" s="12">
        <f t="shared" si="0"/>
        <v>19</v>
      </c>
      <c r="W58" s="37"/>
    </row>
    <row r="59" spans="1:23" ht="17.25" customHeight="1" x14ac:dyDescent="0.2">
      <c r="A59" s="5">
        <v>15</v>
      </c>
      <c r="D59" s="8" t="s">
        <v>172</v>
      </c>
      <c r="E59" s="8" t="s">
        <v>8</v>
      </c>
      <c r="J59" s="11">
        <v>16</v>
      </c>
      <c r="K59" s="11">
        <v>1</v>
      </c>
      <c r="V59" s="12">
        <f t="shared" si="0"/>
        <v>17</v>
      </c>
      <c r="W59" s="37"/>
    </row>
    <row r="60" spans="1:23" ht="17.25" customHeight="1" x14ac:dyDescent="0.2">
      <c r="A60" s="5">
        <v>16</v>
      </c>
      <c r="D60" s="8" t="s">
        <v>367</v>
      </c>
      <c r="E60" s="8" t="s">
        <v>368</v>
      </c>
      <c r="P60" s="11">
        <v>15</v>
      </c>
      <c r="Q60" s="11">
        <v>1</v>
      </c>
      <c r="V60" s="12">
        <f t="shared" si="0"/>
        <v>16</v>
      </c>
      <c r="W60" s="37"/>
    </row>
    <row r="61" spans="1:23" ht="17.25" customHeight="1" x14ac:dyDescent="0.2">
      <c r="A61" s="5">
        <v>17</v>
      </c>
      <c r="D61" s="8" t="s">
        <v>402</v>
      </c>
      <c r="E61" s="8" t="s">
        <v>8</v>
      </c>
      <c r="R61" s="11">
        <v>15</v>
      </c>
      <c r="S61" s="11">
        <v>1</v>
      </c>
      <c r="V61" s="12">
        <f t="shared" si="0"/>
        <v>16</v>
      </c>
      <c r="W61" s="37"/>
    </row>
    <row r="62" spans="1:23" ht="17.25" customHeight="1" x14ac:dyDescent="0.2">
      <c r="A62" s="5">
        <v>18</v>
      </c>
      <c r="D62" s="8" t="s">
        <v>318</v>
      </c>
      <c r="E62" s="8" t="s">
        <v>26</v>
      </c>
      <c r="N62" s="11">
        <v>14</v>
      </c>
      <c r="O62" s="11">
        <v>1</v>
      </c>
      <c r="V62" s="12">
        <f t="shared" si="0"/>
        <v>15</v>
      </c>
      <c r="W62" s="37"/>
    </row>
    <row r="63" spans="1:23" ht="17.25" customHeight="1" x14ac:dyDescent="0.2">
      <c r="A63" s="5">
        <v>19</v>
      </c>
      <c r="D63" s="8" t="s">
        <v>369</v>
      </c>
      <c r="E63" s="8" t="s">
        <v>164</v>
      </c>
      <c r="P63" s="11">
        <v>13</v>
      </c>
      <c r="Q63" s="11">
        <v>1</v>
      </c>
      <c r="V63" s="12">
        <f t="shared" si="0"/>
        <v>14</v>
      </c>
      <c r="W63" s="37"/>
    </row>
    <row r="64" spans="1:23" ht="17.25" customHeight="1" x14ac:dyDescent="0.2">
      <c r="A64" s="5">
        <v>20</v>
      </c>
      <c r="D64" s="8" t="s">
        <v>319</v>
      </c>
      <c r="E64" s="8" t="s">
        <v>468</v>
      </c>
      <c r="N64" s="11">
        <v>13</v>
      </c>
      <c r="O64" s="11">
        <v>1</v>
      </c>
      <c r="V64" s="12">
        <f t="shared" si="0"/>
        <v>14</v>
      </c>
      <c r="W64" s="37"/>
    </row>
    <row r="65" spans="1:23" ht="17.25" customHeight="1" x14ac:dyDescent="0.2">
      <c r="A65" s="5">
        <v>21</v>
      </c>
      <c r="D65" s="8" t="s">
        <v>21</v>
      </c>
      <c r="E65" s="8" t="s">
        <v>478</v>
      </c>
      <c r="F65" s="9">
        <v>-75</v>
      </c>
      <c r="H65" s="10">
        <v>0.120150462962964</v>
      </c>
      <c r="L65" s="11">
        <v>13</v>
      </c>
      <c r="M65" s="11">
        <v>1</v>
      </c>
      <c r="V65" s="12">
        <f t="shared" si="0"/>
        <v>14</v>
      </c>
      <c r="W65" s="37"/>
    </row>
    <row r="66" spans="1:23" ht="17.25" customHeight="1" x14ac:dyDescent="0.2">
      <c r="A66" s="5">
        <v>22</v>
      </c>
      <c r="D66" s="8" t="s">
        <v>439</v>
      </c>
      <c r="T66" s="11">
        <v>13</v>
      </c>
      <c r="U66" s="11">
        <v>1</v>
      </c>
      <c r="V66" s="12">
        <f t="shared" si="0"/>
        <v>14</v>
      </c>
      <c r="W66" s="37"/>
    </row>
    <row r="67" spans="1:23" ht="17.25" customHeight="1" x14ac:dyDescent="0.2">
      <c r="A67" s="5">
        <v>23</v>
      </c>
      <c r="D67" s="8" t="s">
        <v>23</v>
      </c>
      <c r="E67" s="8" t="s">
        <v>24</v>
      </c>
      <c r="F67" s="9">
        <v>-75</v>
      </c>
      <c r="H67" s="10">
        <v>8.9398148148154499E-2</v>
      </c>
      <c r="L67" s="11">
        <v>12</v>
      </c>
      <c r="M67" s="11">
        <v>1</v>
      </c>
      <c r="V67" s="12">
        <f t="shared" si="0"/>
        <v>13</v>
      </c>
      <c r="W67" s="37"/>
    </row>
    <row r="68" spans="1:23" ht="17.25" customHeight="1" x14ac:dyDescent="0.2">
      <c r="A68" s="5">
        <v>24</v>
      </c>
      <c r="D68" s="8" t="s">
        <v>173</v>
      </c>
      <c r="E68" s="8" t="s">
        <v>470</v>
      </c>
      <c r="J68" s="11">
        <v>12</v>
      </c>
      <c r="K68" s="11">
        <v>1</v>
      </c>
      <c r="V68" s="12">
        <f t="shared" si="0"/>
        <v>13</v>
      </c>
      <c r="W68" s="37"/>
    </row>
    <row r="69" spans="1:23" ht="17.25" customHeight="1" x14ac:dyDescent="0.2">
      <c r="A69" s="5">
        <v>25</v>
      </c>
      <c r="D69" s="8" t="s">
        <v>440</v>
      </c>
      <c r="T69" s="11">
        <v>12</v>
      </c>
      <c r="U69" s="11">
        <v>1</v>
      </c>
      <c r="V69" s="12">
        <f t="shared" si="0"/>
        <v>13</v>
      </c>
      <c r="W69" s="37"/>
    </row>
    <row r="70" spans="1:23" ht="17.25" customHeight="1" x14ac:dyDescent="0.2">
      <c r="A70" s="5">
        <v>26</v>
      </c>
      <c r="D70" s="8" t="s">
        <v>324</v>
      </c>
      <c r="E70" s="8" t="s">
        <v>26</v>
      </c>
      <c r="N70" s="11">
        <v>11</v>
      </c>
      <c r="O70" s="11">
        <v>1</v>
      </c>
      <c r="V70" s="12">
        <f t="shared" si="0"/>
        <v>12</v>
      </c>
      <c r="W70" s="37"/>
    </row>
    <row r="71" spans="1:23" ht="17.25" customHeight="1" x14ac:dyDescent="0.2">
      <c r="A71" s="5">
        <v>27</v>
      </c>
      <c r="D71" s="8" t="s">
        <v>25</v>
      </c>
      <c r="E71" s="8" t="s">
        <v>26</v>
      </c>
      <c r="F71" s="9">
        <v>-75</v>
      </c>
      <c r="H71" s="10">
        <v>9.4189814814824302E-2</v>
      </c>
      <c r="L71" s="11">
        <v>11</v>
      </c>
      <c r="M71" s="11">
        <v>1</v>
      </c>
      <c r="V71" s="12">
        <f t="shared" si="0"/>
        <v>12</v>
      </c>
      <c r="W71" s="37"/>
    </row>
    <row r="72" spans="1:23" ht="17.25" customHeight="1" x14ac:dyDescent="0.2">
      <c r="A72" s="5">
        <v>28</v>
      </c>
      <c r="D72" s="8" t="s">
        <v>177</v>
      </c>
      <c r="E72" s="8" t="s">
        <v>164</v>
      </c>
      <c r="J72" s="11">
        <v>8</v>
      </c>
      <c r="K72" s="11">
        <v>1</v>
      </c>
      <c r="P72" s="11" t="s">
        <v>171</v>
      </c>
      <c r="Q72" s="11">
        <v>2</v>
      </c>
      <c r="V72" s="12">
        <f t="shared" si="0"/>
        <v>11</v>
      </c>
      <c r="W72" s="37"/>
    </row>
    <row r="73" spans="1:23" ht="17.25" customHeight="1" x14ac:dyDescent="0.2">
      <c r="A73" s="5">
        <v>29</v>
      </c>
      <c r="D73" s="8" t="s">
        <v>175</v>
      </c>
      <c r="E73" s="8" t="s">
        <v>33</v>
      </c>
      <c r="J73" s="11">
        <v>10</v>
      </c>
      <c r="K73" s="11">
        <v>1</v>
      </c>
      <c r="V73" s="12">
        <f t="shared" si="0"/>
        <v>11</v>
      </c>
      <c r="W73" s="38"/>
    </row>
    <row r="74" spans="1:23" ht="17.25" customHeight="1" x14ac:dyDescent="0.2">
      <c r="A74" s="5">
        <v>30</v>
      </c>
      <c r="D74" s="8" t="s">
        <v>294</v>
      </c>
      <c r="T74" s="11">
        <v>9</v>
      </c>
      <c r="U74" s="11">
        <v>1</v>
      </c>
      <c r="V74" s="12">
        <f t="shared" si="0"/>
        <v>10</v>
      </c>
      <c r="W74" s="38"/>
    </row>
    <row r="75" spans="1:23" s="41" customFormat="1" ht="17.25" customHeight="1" x14ac:dyDescent="0.2">
      <c r="A75" s="5">
        <v>31</v>
      </c>
      <c r="B75" s="6"/>
      <c r="C75" s="7"/>
      <c r="D75" s="8" t="s">
        <v>320</v>
      </c>
      <c r="E75" s="8" t="s">
        <v>26</v>
      </c>
      <c r="F75" s="9"/>
      <c r="G75" s="9"/>
      <c r="H75" s="10"/>
      <c r="I75" s="8"/>
      <c r="J75" s="11"/>
      <c r="K75" s="11"/>
      <c r="L75" s="11"/>
      <c r="M75" s="11"/>
      <c r="N75" s="11">
        <v>7</v>
      </c>
      <c r="O75" s="11">
        <v>1</v>
      </c>
      <c r="P75" s="11"/>
      <c r="Q75" s="11"/>
      <c r="R75" s="11"/>
      <c r="S75" s="11"/>
      <c r="T75" s="11"/>
      <c r="U75" s="11"/>
      <c r="V75" s="12">
        <f t="shared" si="0"/>
        <v>8</v>
      </c>
      <c r="W75" s="39"/>
    </row>
    <row r="76" spans="1:23" s="41" customFormat="1" ht="17.25" customHeight="1" x14ac:dyDescent="0.2">
      <c r="A76" s="5">
        <v>32</v>
      </c>
      <c r="B76" s="6"/>
      <c r="C76" s="7"/>
      <c r="D76" s="8" t="s">
        <v>178</v>
      </c>
      <c r="E76" s="8" t="s">
        <v>179</v>
      </c>
      <c r="F76" s="9"/>
      <c r="G76" s="9"/>
      <c r="H76" s="10"/>
      <c r="I76" s="8"/>
      <c r="J76" s="11">
        <v>7</v>
      </c>
      <c r="K76" s="11">
        <v>1</v>
      </c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2">
        <f t="shared" si="0"/>
        <v>8</v>
      </c>
      <c r="W76" s="39"/>
    </row>
    <row r="77" spans="1:23" s="43" customFormat="1" ht="17.25" customHeight="1" x14ac:dyDescent="0.2">
      <c r="A77" s="5">
        <v>33</v>
      </c>
      <c r="B77" s="6"/>
      <c r="C77" s="7"/>
      <c r="D77" s="8" t="s">
        <v>181</v>
      </c>
      <c r="E77" s="8" t="s">
        <v>468</v>
      </c>
      <c r="F77" s="9"/>
      <c r="G77" s="9"/>
      <c r="H77" s="10"/>
      <c r="I77" s="8"/>
      <c r="J77" s="11">
        <v>5</v>
      </c>
      <c r="K77" s="11">
        <v>1</v>
      </c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2">
        <f t="shared" si="0"/>
        <v>6</v>
      </c>
      <c r="W77" s="39"/>
    </row>
    <row r="78" spans="1:23" s="43" customFormat="1" ht="17.25" customHeight="1" x14ac:dyDescent="0.2">
      <c r="A78" s="5">
        <v>34</v>
      </c>
      <c r="B78" s="6"/>
      <c r="C78" s="7"/>
      <c r="D78" s="8" t="s">
        <v>27</v>
      </c>
      <c r="E78" s="8" t="s">
        <v>28</v>
      </c>
      <c r="F78" s="9">
        <v>0</v>
      </c>
      <c r="G78" s="9"/>
      <c r="H78" s="10">
        <v>3.9432870370390102E-2</v>
      </c>
      <c r="I78" s="8"/>
      <c r="J78" s="11"/>
      <c r="K78" s="11"/>
      <c r="L78" s="11"/>
      <c r="M78" s="11">
        <v>1</v>
      </c>
      <c r="N78" s="11"/>
      <c r="O78" s="11"/>
      <c r="P78" s="11"/>
      <c r="Q78" s="11"/>
      <c r="R78" s="11"/>
      <c r="S78" s="11"/>
      <c r="T78" s="11"/>
      <c r="U78" s="11"/>
      <c r="V78" s="12">
        <f t="shared" si="0"/>
        <v>1</v>
      </c>
      <c r="W78" s="39"/>
    </row>
    <row r="79" spans="1:23" s="43" customFormat="1" ht="17.25" customHeight="1" x14ac:dyDescent="0.2">
      <c r="A79" s="5">
        <v>35</v>
      </c>
      <c r="B79" s="6"/>
      <c r="C79" s="7"/>
      <c r="D79" s="8" t="s">
        <v>29</v>
      </c>
      <c r="E79" s="8" t="s">
        <v>30</v>
      </c>
      <c r="F79" s="9">
        <v>-75</v>
      </c>
      <c r="G79" s="9"/>
      <c r="H79" s="10">
        <v>-8.6805555555555605E-4</v>
      </c>
      <c r="I79" s="8"/>
      <c r="J79" s="11"/>
      <c r="K79" s="11"/>
      <c r="L79" s="11"/>
      <c r="M79" s="11">
        <v>1</v>
      </c>
      <c r="N79" s="11"/>
      <c r="O79" s="11"/>
      <c r="P79" s="11"/>
      <c r="Q79" s="11"/>
      <c r="R79" s="11"/>
      <c r="S79" s="11"/>
      <c r="T79" s="11"/>
      <c r="U79" s="11"/>
      <c r="V79" s="12">
        <f t="shared" si="0"/>
        <v>1</v>
      </c>
      <c r="W79" s="39"/>
    </row>
    <row r="80" spans="1:23" s="43" customFormat="1" ht="17.25" customHeight="1" x14ac:dyDescent="0.2">
      <c r="A80" s="5">
        <v>36</v>
      </c>
      <c r="B80" s="6"/>
      <c r="C80" s="7"/>
      <c r="D80" s="8" t="s">
        <v>441</v>
      </c>
      <c r="E80" s="8"/>
      <c r="F80" s="9"/>
      <c r="G80" s="9"/>
      <c r="H80" s="10"/>
      <c r="I80" s="8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>
        <v>1</v>
      </c>
      <c r="V80" s="12">
        <f t="shared" si="0"/>
        <v>1</v>
      </c>
      <c r="W80" s="39"/>
    </row>
    <row r="81" spans="1:23" s="43" customFormat="1" ht="17.25" customHeight="1" x14ac:dyDescent="0.2">
      <c r="A81" s="5"/>
      <c r="B81" s="6"/>
      <c r="C81" s="7"/>
      <c r="D81" s="8"/>
      <c r="E81" s="8"/>
      <c r="F81" s="9"/>
      <c r="G81" s="9"/>
      <c r="H81" s="10"/>
      <c r="I81" s="8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2"/>
      <c r="W81" s="39"/>
    </row>
    <row r="82" spans="1:23" ht="17.25" customHeight="1" x14ac:dyDescent="0.2">
      <c r="A82" s="26" t="s">
        <v>160</v>
      </c>
      <c r="B82" s="27"/>
      <c r="C82" s="31"/>
      <c r="D82" s="32"/>
      <c r="E82" s="32"/>
      <c r="F82" s="33"/>
      <c r="G82" s="33"/>
      <c r="H82" s="34"/>
      <c r="I82" s="32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0" t="s">
        <v>171</v>
      </c>
      <c r="W82" s="37"/>
    </row>
    <row r="83" spans="1:23" ht="17.25" customHeight="1" x14ac:dyDescent="0.2">
      <c r="A83" s="5">
        <v>1</v>
      </c>
      <c r="B83" s="8" t="s">
        <v>137</v>
      </c>
      <c r="C83" s="15">
        <v>73</v>
      </c>
      <c r="D83" s="8" t="s">
        <v>137</v>
      </c>
      <c r="E83" s="8" t="s">
        <v>8</v>
      </c>
      <c r="J83" s="11">
        <v>25</v>
      </c>
      <c r="K83" s="11">
        <v>1</v>
      </c>
      <c r="L83" s="11">
        <v>25</v>
      </c>
      <c r="M83" s="11">
        <v>2</v>
      </c>
      <c r="N83" s="11">
        <v>18</v>
      </c>
      <c r="O83" s="11">
        <v>3</v>
      </c>
      <c r="P83" s="11">
        <v>25</v>
      </c>
      <c r="Q83" s="11">
        <v>4</v>
      </c>
      <c r="R83" s="11">
        <v>22</v>
      </c>
      <c r="S83" s="11">
        <v>5</v>
      </c>
      <c r="T83" s="11">
        <v>22</v>
      </c>
      <c r="U83" s="11">
        <v>6</v>
      </c>
      <c r="V83" s="12">
        <f t="shared" ref="V83:V121" si="1">SUM(J83:U83)</f>
        <v>158</v>
      </c>
      <c r="W83" s="37"/>
    </row>
    <row r="84" spans="1:23" ht="17.25" customHeight="1" x14ac:dyDescent="0.2">
      <c r="A84" s="5">
        <v>2</v>
      </c>
      <c r="B84" s="8" t="s">
        <v>138</v>
      </c>
      <c r="C84" s="15">
        <v>46</v>
      </c>
      <c r="D84" s="8" t="s">
        <v>138</v>
      </c>
      <c r="E84" s="8" t="s">
        <v>479</v>
      </c>
      <c r="J84" s="11">
        <v>22</v>
      </c>
      <c r="K84" s="11">
        <v>1</v>
      </c>
      <c r="L84" s="11">
        <v>22</v>
      </c>
      <c r="M84" s="11">
        <v>2</v>
      </c>
      <c r="N84" s="11">
        <v>22</v>
      </c>
      <c r="O84" s="11">
        <v>3</v>
      </c>
      <c r="P84" s="11">
        <v>22</v>
      </c>
      <c r="Q84" s="11">
        <v>4</v>
      </c>
      <c r="R84" s="11">
        <v>25</v>
      </c>
      <c r="S84" s="11">
        <v>5</v>
      </c>
      <c r="T84" s="11">
        <v>20</v>
      </c>
      <c r="U84" s="11">
        <v>6</v>
      </c>
      <c r="V84" s="12">
        <f t="shared" si="1"/>
        <v>154</v>
      </c>
      <c r="W84" s="37"/>
    </row>
    <row r="85" spans="1:23" ht="17.25" customHeight="1" x14ac:dyDescent="0.2">
      <c r="A85" s="5">
        <v>3</v>
      </c>
      <c r="B85" s="8" t="s">
        <v>140</v>
      </c>
      <c r="C85" s="15">
        <v>49</v>
      </c>
      <c r="D85" s="8" t="s">
        <v>342</v>
      </c>
      <c r="E85" s="8" t="s">
        <v>26</v>
      </c>
      <c r="N85" s="11">
        <v>16</v>
      </c>
      <c r="O85" s="11">
        <v>1</v>
      </c>
      <c r="P85" s="11">
        <v>20</v>
      </c>
      <c r="Q85" s="11">
        <v>2</v>
      </c>
      <c r="R85" s="11">
        <v>15</v>
      </c>
      <c r="S85" s="11">
        <v>3</v>
      </c>
      <c r="V85" s="12">
        <f t="shared" si="1"/>
        <v>57</v>
      </c>
      <c r="W85" s="37"/>
    </row>
    <row r="86" spans="1:23" ht="17.25" customHeight="1" x14ac:dyDescent="0.2">
      <c r="A86" s="5">
        <v>4</v>
      </c>
      <c r="B86" s="8" t="s">
        <v>141</v>
      </c>
      <c r="C86" s="15">
        <v>47</v>
      </c>
      <c r="D86" s="8" t="s">
        <v>443</v>
      </c>
      <c r="E86" s="8" t="s">
        <v>470</v>
      </c>
      <c r="P86" s="11">
        <v>15</v>
      </c>
      <c r="Q86" s="11">
        <v>1</v>
      </c>
      <c r="T86" s="11">
        <v>25</v>
      </c>
      <c r="U86" s="11">
        <v>2</v>
      </c>
      <c r="V86" s="12">
        <f t="shared" si="1"/>
        <v>43</v>
      </c>
      <c r="W86" s="37"/>
    </row>
    <row r="87" spans="1:23" ht="17.25" customHeight="1" x14ac:dyDescent="0.2">
      <c r="A87" s="5">
        <v>5</v>
      </c>
      <c r="B87" s="8" t="s">
        <v>142</v>
      </c>
      <c r="C87" s="15">
        <v>56</v>
      </c>
      <c r="D87" s="8" t="s">
        <v>431</v>
      </c>
      <c r="E87" s="8" t="s">
        <v>179</v>
      </c>
      <c r="R87" s="11">
        <v>20</v>
      </c>
      <c r="S87" s="11">
        <v>1</v>
      </c>
      <c r="T87" s="11">
        <v>15</v>
      </c>
      <c r="U87" s="11">
        <v>2</v>
      </c>
      <c r="V87" s="12">
        <f t="shared" si="1"/>
        <v>38</v>
      </c>
      <c r="W87" s="37"/>
    </row>
    <row r="88" spans="1:23" ht="17.25" customHeight="1" x14ac:dyDescent="0.2">
      <c r="A88" s="5">
        <v>6</v>
      </c>
      <c r="B88" s="8" t="s">
        <v>143</v>
      </c>
      <c r="C88" s="15">
        <v>58</v>
      </c>
      <c r="D88" s="8" t="s">
        <v>196</v>
      </c>
      <c r="E88" s="8" t="s">
        <v>197</v>
      </c>
      <c r="J88" s="11">
        <v>19</v>
      </c>
      <c r="K88" s="11">
        <v>1</v>
      </c>
      <c r="N88" s="11">
        <v>11</v>
      </c>
      <c r="O88" s="11">
        <v>2</v>
      </c>
      <c r="P88" s="11" t="s">
        <v>171</v>
      </c>
      <c r="Q88" s="11">
        <v>3</v>
      </c>
      <c r="V88" s="12">
        <f t="shared" si="1"/>
        <v>36</v>
      </c>
      <c r="W88" s="37"/>
    </row>
    <row r="89" spans="1:23" ht="17.25" customHeight="1" x14ac:dyDescent="0.2">
      <c r="A89" s="5">
        <v>7</v>
      </c>
      <c r="B89" s="8" t="s">
        <v>147</v>
      </c>
      <c r="C89" s="15">
        <v>41</v>
      </c>
      <c r="D89" s="8" t="s">
        <v>141</v>
      </c>
      <c r="E89" s="8" t="s">
        <v>99</v>
      </c>
      <c r="L89" s="11">
        <v>18</v>
      </c>
      <c r="M89" s="11">
        <v>1</v>
      </c>
      <c r="N89" s="11">
        <v>15</v>
      </c>
      <c r="O89" s="11">
        <v>1</v>
      </c>
      <c r="V89" s="12">
        <f t="shared" si="1"/>
        <v>35</v>
      </c>
      <c r="W89" s="37"/>
    </row>
    <row r="90" spans="1:23" ht="17.25" customHeight="1" x14ac:dyDescent="0.2">
      <c r="A90" s="5">
        <v>8</v>
      </c>
      <c r="B90" s="8" t="s">
        <v>150</v>
      </c>
      <c r="C90" s="15">
        <v>48</v>
      </c>
      <c r="D90" s="8" t="s">
        <v>146</v>
      </c>
      <c r="E90" s="8" t="s">
        <v>15</v>
      </c>
      <c r="J90" s="11">
        <v>15</v>
      </c>
      <c r="K90" s="11">
        <v>1</v>
      </c>
      <c r="L90" s="11">
        <v>13</v>
      </c>
      <c r="M90" s="11">
        <v>2</v>
      </c>
      <c r="V90" s="12">
        <f t="shared" si="1"/>
        <v>31</v>
      </c>
      <c r="W90" s="37"/>
    </row>
    <row r="91" spans="1:23" ht="17.25" customHeight="1" x14ac:dyDescent="0.2">
      <c r="A91" s="5">
        <v>9</v>
      </c>
      <c r="B91" s="8" t="s">
        <v>145</v>
      </c>
      <c r="C91" s="15">
        <v>42</v>
      </c>
      <c r="D91" s="8" t="s">
        <v>346</v>
      </c>
      <c r="E91" s="8" t="s">
        <v>179</v>
      </c>
      <c r="N91" s="11">
        <v>10</v>
      </c>
      <c r="O91" s="11">
        <v>1</v>
      </c>
      <c r="T91" s="11">
        <v>18</v>
      </c>
      <c r="U91" s="11">
        <v>2</v>
      </c>
      <c r="V91" s="12">
        <f t="shared" si="1"/>
        <v>31</v>
      </c>
      <c r="W91" s="37"/>
    </row>
    <row r="92" spans="1:23" ht="17.25" customHeight="1" x14ac:dyDescent="0.2">
      <c r="A92" s="5">
        <v>10</v>
      </c>
      <c r="D92" s="8" t="s">
        <v>189</v>
      </c>
      <c r="E92" s="8" t="s">
        <v>15</v>
      </c>
      <c r="J92" s="11">
        <v>12</v>
      </c>
      <c r="K92" s="11">
        <v>1</v>
      </c>
      <c r="T92" s="11">
        <v>16</v>
      </c>
      <c r="U92" s="11">
        <v>2</v>
      </c>
      <c r="V92" s="12">
        <f t="shared" si="1"/>
        <v>31</v>
      </c>
      <c r="W92" s="37"/>
    </row>
    <row r="93" spans="1:23" ht="17.25" customHeight="1" x14ac:dyDescent="0.2">
      <c r="A93" s="5">
        <v>11</v>
      </c>
      <c r="B93" s="8" t="s">
        <v>149</v>
      </c>
      <c r="C93" s="15">
        <v>64</v>
      </c>
      <c r="D93" s="8" t="s">
        <v>340</v>
      </c>
      <c r="E93" s="8" t="s">
        <v>480</v>
      </c>
      <c r="N93" s="11">
        <v>25</v>
      </c>
      <c r="O93" s="11">
        <v>1</v>
      </c>
      <c r="V93" s="12">
        <f t="shared" si="1"/>
        <v>26</v>
      </c>
      <c r="W93" s="37"/>
    </row>
    <row r="94" spans="1:23" ht="17.25" customHeight="1" x14ac:dyDescent="0.2">
      <c r="A94" s="5">
        <v>12</v>
      </c>
      <c r="B94" s="8" t="s">
        <v>146</v>
      </c>
      <c r="C94" s="15">
        <v>72</v>
      </c>
      <c r="D94" s="8" t="s">
        <v>341</v>
      </c>
      <c r="E94" s="8" t="s">
        <v>8</v>
      </c>
      <c r="M94" s="11" t="s">
        <v>171</v>
      </c>
      <c r="N94" s="11">
        <v>20</v>
      </c>
      <c r="O94" s="11">
        <v>1</v>
      </c>
      <c r="V94" s="12">
        <f t="shared" si="1"/>
        <v>21</v>
      </c>
      <c r="W94" s="37"/>
    </row>
    <row r="95" spans="1:23" ht="17.25" customHeight="1" x14ac:dyDescent="0.2">
      <c r="A95" s="5">
        <v>13</v>
      </c>
      <c r="D95" s="8" t="s">
        <v>140</v>
      </c>
      <c r="E95" s="8" t="s">
        <v>131</v>
      </c>
      <c r="L95" s="11">
        <v>20</v>
      </c>
      <c r="M95" s="11">
        <v>1</v>
      </c>
      <c r="V95" s="12">
        <f t="shared" si="1"/>
        <v>21</v>
      </c>
      <c r="W95" s="37"/>
    </row>
    <row r="96" spans="1:23" ht="17.25" customHeight="1" x14ac:dyDescent="0.2">
      <c r="A96" s="5">
        <v>14</v>
      </c>
      <c r="D96" s="8" t="s">
        <v>184</v>
      </c>
      <c r="E96" s="8" t="s">
        <v>19</v>
      </c>
      <c r="J96" s="11">
        <v>20</v>
      </c>
      <c r="K96" s="11">
        <v>1</v>
      </c>
      <c r="V96" s="12">
        <f t="shared" si="1"/>
        <v>21</v>
      </c>
      <c r="W96" s="37"/>
    </row>
    <row r="97" spans="1:23" ht="17.25" customHeight="1" x14ac:dyDescent="0.2">
      <c r="A97" s="5">
        <v>15</v>
      </c>
      <c r="D97" s="8" t="s">
        <v>185</v>
      </c>
      <c r="E97" s="8" t="s">
        <v>470</v>
      </c>
      <c r="J97" s="11">
        <v>18</v>
      </c>
      <c r="K97" s="11">
        <v>1</v>
      </c>
      <c r="V97" s="12">
        <f t="shared" si="1"/>
        <v>19</v>
      </c>
      <c r="W97" s="37"/>
    </row>
    <row r="98" spans="1:23" ht="17.25" customHeight="1" x14ac:dyDescent="0.2">
      <c r="A98" s="5">
        <v>16</v>
      </c>
      <c r="D98" s="8" t="s">
        <v>432</v>
      </c>
      <c r="R98" s="11">
        <v>18</v>
      </c>
      <c r="S98" s="11">
        <v>1</v>
      </c>
      <c r="V98" s="12">
        <f t="shared" si="1"/>
        <v>19</v>
      </c>
      <c r="W98" s="37"/>
    </row>
    <row r="99" spans="1:23" ht="17.25" customHeight="1" x14ac:dyDescent="0.2">
      <c r="A99" s="5">
        <v>17</v>
      </c>
      <c r="D99" s="8" t="s">
        <v>371</v>
      </c>
      <c r="E99" s="8" t="s">
        <v>481</v>
      </c>
      <c r="P99" s="11">
        <v>18</v>
      </c>
      <c r="Q99" s="11">
        <v>1</v>
      </c>
      <c r="V99" s="12">
        <f t="shared" si="1"/>
        <v>19</v>
      </c>
      <c r="W99" s="37"/>
    </row>
    <row r="100" spans="1:23" ht="17.25" customHeight="1" x14ac:dyDescent="0.2">
      <c r="A100" s="5">
        <v>18</v>
      </c>
      <c r="D100" s="8" t="s">
        <v>433</v>
      </c>
      <c r="R100" s="11">
        <v>16</v>
      </c>
      <c r="S100" s="11">
        <v>1</v>
      </c>
      <c r="V100" s="12">
        <f t="shared" si="1"/>
        <v>17</v>
      </c>
      <c r="W100" s="37"/>
    </row>
    <row r="101" spans="1:23" ht="17.25" customHeight="1" x14ac:dyDescent="0.2">
      <c r="A101" s="5">
        <v>19</v>
      </c>
      <c r="D101" s="8" t="s">
        <v>372</v>
      </c>
      <c r="E101" s="8" t="s">
        <v>482</v>
      </c>
      <c r="P101" s="11">
        <v>16</v>
      </c>
      <c r="Q101" s="11">
        <v>1</v>
      </c>
      <c r="V101" s="12">
        <f t="shared" si="1"/>
        <v>17</v>
      </c>
      <c r="W101" s="37"/>
    </row>
    <row r="102" spans="1:23" ht="17.25" customHeight="1" x14ac:dyDescent="0.2">
      <c r="A102" s="5">
        <v>20</v>
      </c>
      <c r="D102" s="8" t="s">
        <v>142</v>
      </c>
      <c r="E102" s="8" t="s">
        <v>131</v>
      </c>
      <c r="L102" s="11">
        <v>16</v>
      </c>
      <c r="M102" s="11">
        <v>1</v>
      </c>
      <c r="V102" s="12">
        <f t="shared" si="1"/>
        <v>17</v>
      </c>
      <c r="W102" s="37"/>
    </row>
    <row r="103" spans="1:23" ht="17.25" customHeight="1" x14ac:dyDescent="0.2">
      <c r="A103" s="5">
        <v>21</v>
      </c>
      <c r="D103" s="8" t="s">
        <v>186</v>
      </c>
      <c r="E103" s="8" t="s">
        <v>33</v>
      </c>
      <c r="J103" s="11">
        <v>16</v>
      </c>
      <c r="K103" s="11">
        <v>1</v>
      </c>
      <c r="V103" s="12">
        <f t="shared" si="1"/>
        <v>17</v>
      </c>
      <c r="W103" s="37"/>
    </row>
    <row r="104" spans="1:23" ht="17.25" customHeight="1" x14ac:dyDescent="0.2">
      <c r="A104" s="5">
        <v>22</v>
      </c>
      <c r="D104" s="8" t="s">
        <v>143</v>
      </c>
      <c r="E104" s="8" t="s">
        <v>144</v>
      </c>
      <c r="L104" s="11">
        <v>15</v>
      </c>
      <c r="M104" s="11">
        <v>1</v>
      </c>
      <c r="V104" s="12">
        <f t="shared" si="1"/>
        <v>16</v>
      </c>
      <c r="W104" s="37"/>
    </row>
    <row r="105" spans="1:23" ht="17.25" customHeight="1" x14ac:dyDescent="0.2">
      <c r="A105" s="5">
        <v>23</v>
      </c>
      <c r="D105" s="8" t="s">
        <v>434</v>
      </c>
      <c r="E105" s="8" t="s">
        <v>8</v>
      </c>
      <c r="R105" s="11">
        <v>14</v>
      </c>
      <c r="S105" s="11">
        <v>1</v>
      </c>
      <c r="V105" s="12">
        <f t="shared" si="1"/>
        <v>15</v>
      </c>
      <c r="W105" s="37"/>
    </row>
    <row r="106" spans="1:23" ht="17.25" customHeight="1" x14ac:dyDescent="0.2">
      <c r="A106" s="5">
        <v>24</v>
      </c>
      <c r="D106" s="8" t="s">
        <v>343</v>
      </c>
      <c r="E106" s="8" t="s">
        <v>26</v>
      </c>
      <c r="N106" s="11">
        <v>14</v>
      </c>
      <c r="O106" s="11">
        <v>1</v>
      </c>
      <c r="V106" s="12">
        <f t="shared" si="1"/>
        <v>15</v>
      </c>
      <c r="W106" s="37"/>
    </row>
    <row r="107" spans="1:23" ht="17.25" customHeight="1" x14ac:dyDescent="0.2">
      <c r="A107" s="5">
        <v>25</v>
      </c>
      <c r="D107" s="8" t="s">
        <v>145</v>
      </c>
      <c r="E107" s="8" t="s">
        <v>13</v>
      </c>
      <c r="L107" s="11">
        <v>14</v>
      </c>
      <c r="M107" s="11">
        <v>1</v>
      </c>
      <c r="V107" s="12">
        <f t="shared" si="1"/>
        <v>15</v>
      </c>
      <c r="W107" s="37"/>
    </row>
    <row r="108" spans="1:23" ht="17.25" customHeight="1" x14ac:dyDescent="0.2">
      <c r="A108" s="5">
        <v>26</v>
      </c>
      <c r="D108" s="8" t="s">
        <v>187</v>
      </c>
      <c r="E108" s="8" t="s">
        <v>33</v>
      </c>
      <c r="J108" s="11">
        <v>14</v>
      </c>
      <c r="K108" s="11">
        <v>1</v>
      </c>
      <c r="V108" s="12">
        <f t="shared" si="1"/>
        <v>15</v>
      </c>
      <c r="W108" s="37"/>
    </row>
    <row r="109" spans="1:23" ht="17.25" customHeight="1" x14ac:dyDescent="0.2">
      <c r="A109" s="5">
        <v>27</v>
      </c>
      <c r="D109" s="8" t="s">
        <v>188</v>
      </c>
      <c r="E109" s="8" t="s">
        <v>179</v>
      </c>
      <c r="J109" s="11">
        <v>13</v>
      </c>
      <c r="K109" s="11">
        <v>1</v>
      </c>
      <c r="V109" s="12">
        <f t="shared" si="1"/>
        <v>14</v>
      </c>
      <c r="W109" s="37"/>
    </row>
    <row r="110" spans="1:23" ht="17.25" customHeight="1" x14ac:dyDescent="0.2">
      <c r="A110" s="5">
        <v>28</v>
      </c>
      <c r="D110" s="8" t="s">
        <v>344</v>
      </c>
      <c r="E110" s="8" t="s">
        <v>468</v>
      </c>
      <c r="N110" s="11">
        <v>13</v>
      </c>
      <c r="O110" s="11">
        <v>1</v>
      </c>
      <c r="V110" s="12">
        <f t="shared" si="1"/>
        <v>14</v>
      </c>
      <c r="W110" s="37"/>
    </row>
    <row r="111" spans="1:23" ht="17.25" customHeight="1" x14ac:dyDescent="0.2">
      <c r="A111" s="5">
        <v>29</v>
      </c>
      <c r="D111" s="8" t="s">
        <v>345</v>
      </c>
      <c r="E111" s="8" t="s">
        <v>8</v>
      </c>
      <c r="N111" s="11">
        <v>12</v>
      </c>
      <c r="O111" s="11">
        <v>1</v>
      </c>
      <c r="V111" s="12">
        <f t="shared" si="1"/>
        <v>13</v>
      </c>
      <c r="W111" s="37"/>
    </row>
    <row r="112" spans="1:23" ht="17.25" customHeight="1" x14ac:dyDescent="0.2">
      <c r="A112" s="5">
        <v>30</v>
      </c>
      <c r="D112" s="8" t="s">
        <v>190</v>
      </c>
      <c r="E112" s="8" t="s">
        <v>468</v>
      </c>
      <c r="J112" s="11">
        <v>11</v>
      </c>
      <c r="K112" s="11">
        <v>1</v>
      </c>
      <c r="V112" s="12">
        <f t="shared" si="1"/>
        <v>12</v>
      </c>
      <c r="W112" s="37"/>
    </row>
    <row r="113" spans="1:23" ht="17.25" customHeight="1" x14ac:dyDescent="0.2">
      <c r="A113" s="5">
        <v>31</v>
      </c>
      <c r="D113" s="8" t="s">
        <v>193</v>
      </c>
      <c r="E113" s="8" t="s">
        <v>470</v>
      </c>
      <c r="J113" s="11">
        <v>8</v>
      </c>
      <c r="K113" s="11">
        <v>1</v>
      </c>
      <c r="U113" s="11">
        <v>2</v>
      </c>
      <c r="V113" s="12">
        <f t="shared" si="1"/>
        <v>11</v>
      </c>
      <c r="W113" s="37"/>
    </row>
    <row r="114" spans="1:23" ht="17.25" customHeight="1" x14ac:dyDescent="0.2">
      <c r="A114" s="5">
        <v>32</v>
      </c>
      <c r="D114" s="8" t="s">
        <v>191</v>
      </c>
      <c r="E114" s="8" t="s">
        <v>33</v>
      </c>
      <c r="J114" s="11">
        <v>10</v>
      </c>
      <c r="K114" s="11">
        <v>1</v>
      </c>
      <c r="V114" s="12">
        <f t="shared" si="1"/>
        <v>11</v>
      </c>
      <c r="W114" s="37"/>
    </row>
    <row r="115" spans="1:23" ht="17.25" customHeight="1" x14ac:dyDescent="0.2">
      <c r="A115" s="5">
        <v>33</v>
      </c>
      <c r="D115" s="8" t="s">
        <v>347</v>
      </c>
      <c r="E115" s="8" t="s">
        <v>26</v>
      </c>
      <c r="N115" s="11">
        <v>9</v>
      </c>
      <c r="O115" s="11">
        <v>1</v>
      </c>
      <c r="V115" s="12">
        <f t="shared" si="1"/>
        <v>10</v>
      </c>
      <c r="W115" s="37"/>
    </row>
    <row r="116" spans="1:23" ht="17.25" customHeight="1" x14ac:dyDescent="0.2">
      <c r="A116" s="5">
        <v>34</v>
      </c>
      <c r="D116" s="8" t="s">
        <v>192</v>
      </c>
      <c r="E116" s="8" t="s">
        <v>470</v>
      </c>
      <c r="J116" s="11">
        <v>9</v>
      </c>
      <c r="K116" s="11">
        <v>1</v>
      </c>
      <c r="V116" s="12">
        <f t="shared" si="1"/>
        <v>10</v>
      </c>
      <c r="W116" s="38"/>
    </row>
    <row r="117" spans="1:23" ht="17.25" customHeight="1" x14ac:dyDescent="0.2">
      <c r="A117" s="5">
        <v>35</v>
      </c>
      <c r="D117" s="8" t="s">
        <v>194</v>
      </c>
      <c r="E117" s="8" t="s">
        <v>33</v>
      </c>
      <c r="J117" s="11">
        <v>7</v>
      </c>
      <c r="K117" s="11">
        <v>1</v>
      </c>
      <c r="V117" s="12">
        <f t="shared" si="1"/>
        <v>8</v>
      </c>
      <c r="W117" s="38"/>
    </row>
    <row r="118" spans="1:23" s="40" customFormat="1" ht="17.25" customHeight="1" x14ac:dyDescent="0.2">
      <c r="A118" s="5">
        <v>36</v>
      </c>
      <c r="B118" s="6"/>
      <c r="C118" s="7"/>
      <c r="D118" s="8" t="s">
        <v>195</v>
      </c>
      <c r="E118" s="8" t="s">
        <v>164</v>
      </c>
      <c r="F118" s="9"/>
      <c r="G118" s="9"/>
      <c r="H118" s="10"/>
      <c r="I118" s="8"/>
      <c r="J118" s="11">
        <v>6</v>
      </c>
      <c r="K118" s="11">
        <v>1</v>
      </c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2">
        <f t="shared" si="1"/>
        <v>7</v>
      </c>
      <c r="W118" s="39"/>
    </row>
    <row r="119" spans="1:23" s="42" customFormat="1" ht="17.25" customHeight="1" x14ac:dyDescent="0.2">
      <c r="A119" s="5">
        <v>37</v>
      </c>
      <c r="B119" s="6"/>
      <c r="C119" s="7"/>
      <c r="D119" s="8" t="s">
        <v>147</v>
      </c>
      <c r="E119" s="8" t="s">
        <v>148</v>
      </c>
      <c r="F119" s="9"/>
      <c r="G119" s="9"/>
      <c r="H119" s="10"/>
      <c r="I119" s="8"/>
      <c r="J119" s="11"/>
      <c r="K119" s="11"/>
      <c r="L119" s="11"/>
      <c r="M119" s="11">
        <v>1</v>
      </c>
      <c r="N119" s="11"/>
      <c r="O119" s="11"/>
      <c r="P119" s="11"/>
      <c r="Q119" s="11"/>
      <c r="R119" s="11"/>
      <c r="S119" s="11"/>
      <c r="T119" s="11"/>
      <c r="U119" s="11"/>
      <c r="V119" s="12">
        <f t="shared" si="1"/>
        <v>1</v>
      </c>
      <c r="W119" s="39"/>
    </row>
    <row r="120" spans="1:23" s="42" customFormat="1" ht="17.25" customHeight="1" x14ac:dyDescent="0.2">
      <c r="A120" s="5">
        <v>38</v>
      </c>
      <c r="B120" s="6"/>
      <c r="C120" s="7"/>
      <c r="D120" s="8" t="s">
        <v>149</v>
      </c>
      <c r="E120" s="8" t="s">
        <v>28</v>
      </c>
      <c r="F120" s="9"/>
      <c r="G120" s="9"/>
      <c r="H120" s="10"/>
      <c r="I120" s="8"/>
      <c r="J120" s="11"/>
      <c r="K120" s="11"/>
      <c r="L120" s="11"/>
      <c r="M120" s="11">
        <v>1</v>
      </c>
      <c r="N120" s="11"/>
      <c r="O120" s="11"/>
      <c r="P120" s="11"/>
      <c r="Q120" s="11"/>
      <c r="R120" s="11"/>
      <c r="S120" s="11"/>
      <c r="T120" s="11"/>
      <c r="U120" s="11"/>
      <c r="V120" s="12">
        <f t="shared" si="1"/>
        <v>1</v>
      </c>
      <c r="W120" s="39"/>
    </row>
    <row r="121" spans="1:23" s="42" customFormat="1" ht="17.25" customHeight="1" x14ac:dyDescent="0.2">
      <c r="A121" s="5">
        <v>39</v>
      </c>
      <c r="B121" s="6"/>
      <c r="C121" s="7"/>
      <c r="D121" s="8" t="s">
        <v>150</v>
      </c>
      <c r="E121" s="8" t="s">
        <v>13</v>
      </c>
      <c r="F121" s="9"/>
      <c r="G121" s="9"/>
      <c r="H121" s="10"/>
      <c r="I121" s="8"/>
      <c r="J121" s="11"/>
      <c r="K121" s="11"/>
      <c r="L121" s="11"/>
      <c r="M121" s="11">
        <v>1</v>
      </c>
      <c r="N121" s="11"/>
      <c r="O121" s="11"/>
      <c r="P121" s="11"/>
      <c r="Q121" s="11"/>
      <c r="R121" s="11"/>
      <c r="S121" s="11"/>
      <c r="T121" s="11"/>
      <c r="U121" s="11"/>
      <c r="V121" s="12">
        <f t="shared" si="1"/>
        <v>1</v>
      </c>
      <c r="W121" s="39"/>
    </row>
    <row r="122" spans="1:23" s="42" customFormat="1" ht="17.25" customHeight="1" x14ac:dyDescent="0.2">
      <c r="A122" s="5"/>
      <c r="B122" s="6"/>
      <c r="C122" s="7"/>
      <c r="D122" s="8"/>
      <c r="E122" s="8"/>
      <c r="F122" s="9"/>
      <c r="G122" s="9"/>
      <c r="H122" s="10"/>
      <c r="I122" s="8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2"/>
      <c r="W122" s="39"/>
    </row>
    <row r="123" spans="1:23" s="44" customFormat="1" ht="17.25" customHeight="1" x14ac:dyDescent="0.2">
      <c r="A123" s="5"/>
      <c r="B123" s="6"/>
      <c r="C123" s="7"/>
      <c r="D123" s="8"/>
      <c r="E123" s="8"/>
      <c r="F123" s="9"/>
      <c r="G123" s="9"/>
      <c r="H123" s="10"/>
      <c r="I123" s="8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2"/>
      <c r="W123" s="39"/>
    </row>
    <row r="124" spans="1:23" s="44" customFormat="1" ht="17.25" customHeight="1" x14ac:dyDescent="0.2">
      <c r="A124" s="5"/>
      <c r="B124" s="6"/>
      <c r="C124" s="7"/>
      <c r="D124" s="8"/>
      <c r="E124" s="8"/>
      <c r="F124" s="9"/>
      <c r="G124" s="9"/>
      <c r="H124" s="10"/>
      <c r="I124" s="8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2"/>
      <c r="W124" s="39"/>
    </row>
    <row r="125" spans="1:23" s="44" customFormat="1" ht="17.25" customHeight="1" x14ac:dyDescent="0.2">
      <c r="A125" s="5"/>
      <c r="B125" s="6"/>
      <c r="C125" s="7"/>
      <c r="D125" s="8"/>
      <c r="E125" s="8"/>
      <c r="F125" s="9"/>
      <c r="G125" s="9"/>
      <c r="H125" s="10"/>
      <c r="I125" s="8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2"/>
      <c r="W125" s="39"/>
    </row>
    <row r="126" spans="1:23" s="44" customFormat="1" ht="17.25" customHeight="1" x14ac:dyDescent="0.2">
      <c r="A126" s="5"/>
      <c r="B126" s="6"/>
      <c r="C126" s="7"/>
      <c r="D126" s="8"/>
      <c r="E126" s="8"/>
      <c r="F126" s="9"/>
      <c r="G126" s="9"/>
      <c r="H126" s="10"/>
      <c r="I126" s="8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2"/>
      <c r="W126" s="39"/>
    </row>
    <row r="127" spans="1:23" s="44" customFormat="1" ht="17.25" customHeight="1" x14ac:dyDescent="0.2">
      <c r="A127" s="5"/>
      <c r="B127" s="6"/>
      <c r="C127" s="7"/>
      <c r="D127" s="8"/>
      <c r="E127" s="8"/>
      <c r="F127" s="9"/>
      <c r="G127" s="9"/>
      <c r="H127" s="10"/>
      <c r="I127" s="8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2"/>
      <c r="W127" s="39"/>
    </row>
    <row r="128" spans="1:23" s="44" customFormat="1" ht="17.25" customHeight="1" x14ac:dyDescent="0.2">
      <c r="A128" s="5"/>
      <c r="B128" s="6"/>
      <c r="C128" s="7"/>
      <c r="D128" s="8"/>
      <c r="E128" s="8"/>
      <c r="F128" s="9"/>
      <c r="G128" s="9"/>
      <c r="H128" s="10"/>
      <c r="I128" s="8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2"/>
      <c r="W128" s="39"/>
    </row>
    <row r="129" spans="1:23" s="44" customFormat="1" ht="17.25" customHeight="1" x14ac:dyDescent="0.2">
      <c r="A129" s="5"/>
      <c r="B129" s="6"/>
      <c r="C129" s="7"/>
      <c r="D129" s="8"/>
      <c r="E129" s="8"/>
      <c r="F129" s="9"/>
      <c r="G129" s="9"/>
      <c r="H129" s="10"/>
      <c r="I129" s="8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2"/>
      <c r="W129" s="39"/>
    </row>
    <row r="130" spans="1:23" ht="17.25" customHeight="1" x14ac:dyDescent="0.2">
      <c r="A130" s="26" t="s">
        <v>159</v>
      </c>
      <c r="B130" s="27"/>
      <c r="C130" s="31"/>
      <c r="D130" s="32"/>
      <c r="E130" s="32"/>
      <c r="F130" s="33"/>
      <c r="G130" s="33"/>
      <c r="H130" s="34"/>
      <c r="I130" s="32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0" t="s">
        <v>171</v>
      </c>
      <c r="W130" s="37"/>
    </row>
    <row r="131" spans="1:23" ht="17.25" customHeight="1" x14ac:dyDescent="0.2">
      <c r="A131" s="5">
        <v>1</v>
      </c>
      <c r="B131" s="8" t="s">
        <v>115</v>
      </c>
      <c r="C131" s="6"/>
      <c r="D131" s="8" t="s">
        <v>118</v>
      </c>
      <c r="E131" s="8" t="s">
        <v>483</v>
      </c>
      <c r="I131" s="15"/>
      <c r="J131" s="11">
        <v>22</v>
      </c>
      <c r="K131" s="11">
        <v>1</v>
      </c>
      <c r="L131" s="11">
        <v>20</v>
      </c>
      <c r="M131" s="11">
        <v>2</v>
      </c>
      <c r="N131" s="11">
        <v>16</v>
      </c>
      <c r="O131" s="11">
        <v>3</v>
      </c>
      <c r="P131" s="11">
        <v>22</v>
      </c>
      <c r="Q131" s="11">
        <v>4</v>
      </c>
      <c r="R131" s="11">
        <v>25</v>
      </c>
      <c r="S131" s="11">
        <v>5</v>
      </c>
      <c r="U131" s="11">
        <v>6</v>
      </c>
      <c r="V131" s="12">
        <f t="shared" ref="V131:V162" si="2">SUM(J131:U131)</f>
        <v>126</v>
      </c>
      <c r="W131" s="37"/>
    </row>
    <row r="132" spans="1:23" ht="17.25" customHeight="1" x14ac:dyDescent="0.2">
      <c r="A132" s="5">
        <v>2</v>
      </c>
      <c r="B132" s="8" t="s">
        <v>116</v>
      </c>
      <c r="D132" s="8" t="s">
        <v>121</v>
      </c>
      <c r="E132" s="8" t="s">
        <v>8</v>
      </c>
      <c r="I132" s="15"/>
      <c r="J132" s="11" t="s">
        <v>171</v>
      </c>
      <c r="K132" s="11" t="s">
        <v>171</v>
      </c>
      <c r="L132" s="11">
        <v>15</v>
      </c>
      <c r="M132" s="11">
        <v>1</v>
      </c>
      <c r="N132" s="11">
        <v>20</v>
      </c>
      <c r="O132" s="11">
        <v>2</v>
      </c>
      <c r="P132" s="11">
        <v>25</v>
      </c>
      <c r="Q132" s="11">
        <v>3</v>
      </c>
      <c r="R132" s="11">
        <v>22</v>
      </c>
      <c r="S132" s="11">
        <v>4</v>
      </c>
      <c r="T132" s="11">
        <v>25</v>
      </c>
      <c r="U132" s="11">
        <v>5</v>
      </c>
      <c r="V132" s="12">
        <f t="shared" si="2"/>
        <v>122</v>
      </c>
      <c r="W132" s="37"/>
    </row>
    <row r="133" spans="1:23" ht="17.25" customHeight="1" x14ac:dyDescent="0.2">
      <c r="A133" s="5">
        <v>3</v>
      </c>
      <c r="B133" s="8" t="s">
        <v>118</v>
      </c>
      <c r="D133" s="8" t="s">
        <v>198</v>
      </c>
      <c r="E133" s="8" t="s">
        <v>468</v>
      </c>
      <c r="I133" s="15"/>
      <c r="J133" s="11">
        <v>25</v>
      </c>
      <c r="K133" s="11">
        <v>1</v>
      </c>
      <c r="L133" s="11" t="s">
        <v>171</v>
      </c>
      <c r="M133" s="11" t="s">
        <v>171</v>
      </c>
      <c r="N133" s="11">
        <v>14</v>
      </c>
      <c r="O133" s="11">
        <v>2</v>
      </c>
      <c r="P133" s="11">
        <v>18</v>
      </c>
      <c r="Q133" s="11">
        <v>3</v>
      </c>
      <c r="R133" s="11">
        <v>18</v>
      </c>
      <c r="S133" s="11">
        <v>4</v>
      </c>
      <c r="T133" s="11">
        <v>22</v>
      </c>
      <c r="U133" s="11">
        <v>5</v>
      </c>
      <c r="V133" s="12">
        <f t="shared" si="2"/>
        <v>112</v>
      </c>
      <c r="W133" s="37"/>
    </row>
    <row r="134" spans="1:23" ht="17.25" customHeight="1" x14ac:dyDescent="0.2">
      <c r="A134" s="5">
        <v>4</v>
      </c>
      <c r="B134" s="8" t="s">
        <v>119</v>
      </c>
      <c r="D134" s="8" t="s">
        <v>202</v>
      </c>
      <c r="E134" s="8" t="s">
        <v>8</v>
      </c>
      <c r="J134" s="11">
        <v>14</v>
      </c>
      <c r="K134" s="11">
        <v>1</v>
      </c>
      <c r="P134" s="11">
        <v>20</v>
      </c>
      <c r="Q134" s="11">
        <v>2</v>
      </c>
      <c r="R134" s="11">
        <v>16</v>
      </c>
      <c r="S134" s="11">
        <v>3</v>
      </c>
      <c r="T134" s="11">
        <v>20</v>
      </c>
      <c r="U134" s="11">
        <v>4</v>
      </c>
      <c r="V134" s="12">
        <f t="shared" si="2"/>
        <v>80</v>
      </c>
      <c r="W134" s="37"/>
    </row>
    <row r="135" spans="1:23" ht="17.25" customHeight="1" x14ac:dyDescent="0.2">
      <c r="A135" s="5">
        <v>5</v>
      </c>
      <c r="B135" s="8" t="s">
        <v>120</v>
      </c>
      <c r="D135" s="8" t="s">
        <v>127</v>
      </c>
      <c r="E135" s="8" t="s">
        <v>26</v>
      </c>
      <c r="I135" s="15"/>
      <c r="J135" s="11" t="s">
        <v>171</v>
      </c>
      <c r="K135" s="11" t="s">
        <v>171</v>
      </c>
      <c r="L135" s="11">
        <v>9</v>
      </c>
      <c r="M135" s="11">
        <v>1</v>
      </c>
      <c r="N135" s="11">
        <v>18</v>
      </c>
      <c r="O135" s="11">
        <v>2</v>
      </c>
      <c r="P135" s="11" t="s">
        <v>171</v>
      </c>
      <c r="Q135" s="11">
        <v>3</v>
      </c>
      <c r="R135" s="11">
        <v>14</v>
      </c>
      <c r="S135" s="11">
        <v>4</v>
      </c>
      <c r="T135" s="11">
        <v>18</v>
      </c>
      <c r="U135" s="11">
        <v>5</v>
      </c>
      <c r="V135" s="12">
        <f t="shared" si="2"/>
        <v>74</v>
      </c>
      <c r="W135" s="37"/>
    </row>
    <row r="136" spans="1:23" ht="17.25" customHeight="1" x14ac:dyDescent="0.2">
      <c r="A136" s="5">
        <v>6</v>
      </c>
      <c r="B136" s="8" t="s">
        <v>121</v>
      </c>
      <c r="D136" s="8" t="s">
        <v>199</v>
      </c>
      <c r="E136" s="8" t="s">
        <v>470</v>
      </c>
      <c r="I136" s="15"/>
      <c r="J136" s="11">
        <v>18</v>
      </c>
      <c r="K136" s="11">
        <v>1</v>
      </c>
      <c r="L136" s="11" t="s">
        <v>171</v>
      </c>
      <c r="M136" s="11" t="s">
        <v>171</v>
      </c>
      <c r="N136" s="11">
        <v>8</v>
      </c>
      <c r="O136" s="11">
        <v>2</v>
      </c>
      <c r="P136" s="11">
        <v>16</v>
      </c>
      <c r="Q136" s="11">
        <v>3</v>
      </c>
      <c r="S136" s="11">
        <v>4</v>
      </c>
      <c r="T136" s="11">
        <v>16</v>
      </c>
      <c r="U136" s="11">
        <v>5</v>
      </c>
      <c r="V136" s="12">
        <f t="shared" si="2"/>
        <v>73</v>
      </c>
      <c r="W136" s="37"/>
    </row>
    <row r="137" spans="1:23" ht="17.25" customHeight="1" x14ac:dyDescent="0.2">
      <c r="A137" s="5">
        <v>7</v>
      </c>
      <c r="B137" s="8" t="s">
        <v>123</v>
      </c>
      <c r="D137" s="8" t="s">
        <v>124</v>
      </c>
      <c r="E137" s="8" t="s">
        <v>470</v>
      </c>
      <c r="I137" s="15"/>
      <c r="J137" s="11">
        <v>20</v>
      </c>
      <c r="K137" s="11">
        <v>1</v>
      </c>
      <c r="L137" s="11">
        <v>12</v>
      </c>
      <c r="M137" s="11">
        <v>2</v>
      </c>
      <c r="N137" s="11" t="s">
        <v>171</v>
      </c>
      <c r="O137" s="11" t="s">
        <v>171</v>
      </c>
      <c r="P137" s="11">
        <v>15</v>
      </c>
      <c r="Q137" s="11">
        <v>3</v>
      </c>
      <c r="V137" s="12">
        <f t="shared" si="2"/>
        <v>53</v>
      </c>
      <c r="W137" s="37"/>
    </row>
    <row r="138" spans="1:23" ht="17.25" customHeight="1" x14ac:dyDescent="0.2">
      <c r="A138" s="5">
        <v>8</v>
      </c>
      <c r="B138" s="8" t="s">
        <v>124</v>
      </c>
      <c r="D138" s="8" t="s">
        <v>337</v>
      </c>
      <c r="E138" s="8" t="s">
        <v>8</v>
      </c>
      <c r="N138" s="11">
        <v>11</v>
      </c>
      <c r="O138" s="11">
        <v>1</v>
      </c>
      <c r="R138" s="11">
        <v>12</v>
      </c>
      <c r="S138" s="11">
        <v>2</v>
      </c>
      <c r="V138" s="12">
        <f t="shared" si="2"/>
        <v>26</v>
      </c>
      <c r="W138" s="37"/>
    </row>
    <row r="139" spans="1:23" ht="17.25" customHeight="1" x14ac:dyDescent="0.2">
      <c r="A139" s="5">
        <v>9</v>
      </c>
      <c r="B139" s="8" t="s">
        <v>126</v>
      </c>
      <c r="D139" s="8" t="s">
        <v>332</v>
      </c>
      <c r="E139" s="8" t="s">
        <v>26</v>
      </c>
      <c r="J139" s="11" t="s">
        <v>171</v>
      </c>
      <c r="K139" s="11" t="s">
        <v>171</v>
      </c>
      <c r="N139" s="11">
        <v>25</v>
      </c>
      <c r="O139" s="11">
        <v>1</v>
      </c>
      <c r="V139" s="12">
        <f t="shared" si="2"/>
        <v>26</v>
      </c>
      <c r="W139" s="37"/>
    </row>
    <row r="140" spans="1:23" ht="17.25" customHeight="1" x14ac:dyDescent="0.2">
      <c r="A140" s="5">
        <v>10</v>
      </c>
      <c r="B140" s="8" t="s">
        <v>122</v>
      </c>
      <c r="D140" s="8" t="s">
        <v>115</v>
      </c>
      <c r="E140" s="8" t="s">
        <v>45</v>
      </c>
      <c r="F140" s="8"/>
      <c r="H140" s="9"/>
      <c r="I140" s="15"/>
      <c r="J140" s="15"/>
      <c r="L140" s="11">
        <v>25</v>
      </c>
      <c r="M140" s="11">
        <v>1</v>
      </c>
      <c r="O140" s="11" t="s">
        <v>171</v>
      </c>
      <c r="V140" s="12">
        <f t="shared" si="2"/>
        <v>26</v>
      </c>
      <c r="W140" s="37"/>
    </row>
    <row r="141" spans="1:23" ht="17.25" customHeight="1" x14ac:dyDescent="0.2">
      <c r="A141" s="5">
        <v>11</v>
      </c>
      <c r="B141" s="8" t="s">
        <v>125</v>
      </c>
      <c r="D141" s="8" t="s">
        <v>333</v>
      </c>
      <c r="E141" s="8" t="s">
        <v>26</v>
      </c>
      <c r="N141" s="11">
        <v>22</v>
      </c>
      <c r="O141" s="11">
        <v>1</v>
      </c>
      <c r="V141" s="12">
        <f t="shared" si="2"/>
        <v>23</v>
      </c>
      <c r="W141" s="37"/>
    </row>
    <row r="142" spans="1:23" ht="17.25" customHeight="1" x14ac:dyDescent="0.2">
      <c r="A142" s="5">
        <v>12</v>
      </c>
      <c r="B142" s="8" t="s">
        <v>128</v>
      </c>
      <c r="D142" s="8" t="s">
        <v>116</v>
      </c>
      <c r="E142" s="8" t="s">
        <v>117</v>
      </c>
      <c r="I142" s="15"/>
      <c r="L142" s="11">
        <v>22</v>
      </c>
      <c r="M142" s="11">
        <v>1</v>
      </c>
      <c r="V142" s="12">
        <f t="shared" si="2"/>
        <v>23</v>
      </c>
      <c r="W142" s="37"/>
    </row>
    <row r="143" spans="1:23" ht="17.25" customHeight="1" x14ac:dyDescent="0.2">
      <c r="A143" s="5">
        <v>13</v>
      </c>
      <c r="B143" s="8" t="s">
        <v>127</v>
      </c>
      <c r="D143" s="8" t="s">
        <v>403</v>
      </c>
      <c r="I143" s="15"/>
      <c r="R143" s="11">
        <v>20</v>
      </c>
      <c r="S143" s="11">
        <v>1</v>
      </c>
      <c r="V143" s="12">
        <f t="shared" si="2"/>
        <v>21</v>
      </c>
      <c r="W143" s="37"/>
    </row>
    <row r="144" spans="1:23" ht="17.25" customHeight="1" x14ac:dyDescent="0.2">
      <c r="A144" s="5">
        <v>14</v>
      </c>
      <c r="B144" s="8" t="s">
        <v>134</v>
      </c>
      <c r="D144" s="8" t="s">
        <v>336</v>
      </c>
      <c r="N144" s="11">
        <v>12</v>
      </c>
      <c r="O144" s="11">
        <v>1</v>
      </c>
      <c r="R144" s="11">
        <v>4</v>
      </c>
      <c r="S144" s="11">
        <v>2</v>
      </c>
      <c r="V144" s="12">
        <f t="shared" si="2"/>
        <v>19</v>
      </c>
      <c r="W144" s="37"/>
    </row>
    <row r="145" spans="1:23" ht="17.25" customHeight="1" x14ac:dyDescent="0.2">
      <c r="A145" s="5">
        <v>15</v>
      </c>
      <c r="B145" s="8" t="s">
        <v>133</v>
      </c>
      <c r="D145" s="8" t="s">
        <v>119</v>
      </c>
      <c r="E145" s="8" t="s">
        <v>28</v>
      </c>
      <c r="I145" s="15"/>
      <c r="L145" s="11">
        <v>18</v>
      </c>
      <c r="M145" s="11">
        <v>1</v>
      </c>
      <c r="V145" s="12">
        <f t="shared" si="2"/>
        <v>19</v>
      </c>
      <c r="W145" s="37"/>
    </row>
    <row r="146" spans="1:23" ht="17.25" customHeight="1" x14ac:dyDescent="0.2">
      <c r="A146" s="5">
        <v>16</v>
      </c>
      <c r="B146" s="8" t="s">
        <v>130</v>
      </c>
      <c r="D146" s="8" t="s">
        <v>120</v>
      </c>
      <c r="E146" s="8" t="s">
        <v>13</v>
      </c>
      <c r="I146" s="15"/>
      <c r="L146" s="11">
        <v>16</v>
      </c>
      <c r="M146" s="11">
        <v>1</v>
      </c>
      <c r="V146" s="12">
        <f t="shared" si="2"/>
        <v>17</v>
      </c>
      <c r="W146" s="37"/>
    </row>
    <row r="147" spans="1:23" ht="17.25" customHeight="1" x14ac:dyDescent="0.2">
      <c r="A147" s="5">
        <v>17</v>
      </c>
      <c r="B147" s="8" t="s">
        <v>132</v>
      </c>
      <c r="D147" s="8" t="s">
        <v>200</v>
      </c>
      <c r="E147" s="8" t="s">
        <v>33</v>
      </c>
      <c r="I147" s="15"/>
      <c r="J147" s="11">
        <v>16</v>
      </c>
      <c r="K147" s="11">
        <v>1</v>
      </c>
      <c r="V147" s="12">
        <f t="shared" si="2"/>
        <v>17</v>
      </c>
      <c r="W147" s="37"/>
    </row>
    <row r="148" spans="1:23" ht="17.25" customHeight="1" x14ac:dyDescent="0.2">
      <c r="A148" s="5">
        <v>18</v>
      </c>
      <c r="B148" s="8"/>
      <c r="D148" s="8" t="s">
        <v>404</v>
      </c>
      <c r="E148" s="8" t="s">
        <v>8</v>
      </c>
      <c r="I148" s="15"/>
      <c r="R148" s="11">
        <v>15</v>
      </c>
      <c r="S148" s="11">
        <v>1</v>
      </c>
      <c r="V148" s="12">
        <f t="shared" si="2"/>
        <v>16</v>
      </c>
      <c r="W148" s="37"/>
    </row>
    <row r="149" spans="1:23" ht="17.25" customHeight="1" x14ac:dyDescent="0.2">
      <c r="A149" s="5">
        <v>19</v>
      </c>
      <c r="B149" s="8"/>
      <c r="D149" s="8" t="s">
        <v>334</v>
      </c>
      <c r="E149" s="8" t="s">
        <v>26</v>
      </c>
      <c r="N149" s="11">
        <v>15</v>
      </c>
      <c r="O149" s="11">
        <v>1</v>
      </c>
      <c r="V149" s="12">
        <f t="shared" si="2"/>
        <v>16</v>
      </c>
      <c r="W149" s="37"/>
    </row>
    <row r="150" spans="1:23" ht="17.25" customHeight="1" x14ac:dyDescent="0.2">
      <c r="A150" s="5">
        <v>20</v>
      </c>
      <c r="B150" s="8" t="s">
        <v>136</v>
      </c>
      <c r="D150" s="8" t="s">
        <v>201</v>
      </c>
      <c r="E150" s="8" t="s">
        <v>470</v>
      </c>
      <c r="I150" s="15"/>
      <c r="J150" s="11">
        <v>15</v>
      </c>
      <c r="K150" s="11">
        <v>1</v>
      </c>
      <c r="V150" s="12">
        <f t="shared" si="2"/>
        <v>16</v>
      </c>
      <c r="W150" s="37"/>
    </row>
    <row r="151" spans="1:23" ht="17.25" customHeight="1" x14ac:dyDescent="0.2">
      <c r="A151" s="5">
        <v>21</v>
      </c>
      <c r="B151" s="8"/>
      <c r="D151" s="8" t="s">
        <v>444</v>
      </c>
      <c r="E151" s="8" t="s">
        <v>470</v>
      </c>
      <c r="I151" s="15"/>
      <c r="T151" s="11">
        <v>15</v>
      </c>
      <c r="U151" s="11">
        <v>1</v>
      </c>
      <c r="V151" s="12">
        <f t="shared" si="2"/>
        <v>16</v>
      </c>
      <c r="W151" s="37"/>
    </row>
    <row r="152" spans="1:23" ht="17.25" customHeight="1" x14ac:dyDescent="0.2">
      <c r="A152" s="5">
        <v>22</v>
      </c>
      <c r="D152" s="8" t="s">
        <v>122</v>
      </c>
      <c r="E152" s="8" t="s">
        <v>61</v>
      </c>
      <c r="I152" s="15"/>
      <c r="L152" s="11">
        <v>14</v>
      </c>
      <c r="M152" s="11">
        <v>1</v>
      </c>
      <c r="V152" s="12">
        <f t="shared" si="2"/>
        <v>15</v>
      </c>
      <c r="W152" s="37"/>
    </row>
    <row r="153" spans="1:23" ht="17.25" customHeight="1" x14ac:dyDescent="0.2">
      <c r="A153" s="5">
        <v>23</v>
      </c>
      <c r="B153" s="8"/>
      <c r="D153" s="8" t="s">
        <v>445</v>
      </c>
      <c r="I153" s="15"/>
      <c r="T153" s="11">
        <v>14</v>
      </c>
      <c r="U153" s="11">
        <v>1</v>
      </c>
      <c r="V153" s="12">
        <f t="shared" si="2"/>
        <v>15</v>
      </c>
      <c r="W153" s="37"/>
    </row>
    <row r="154" spans="1:23" ht="17.25" customHeight="1" x14ac:dyDescent="0.2">
      <c r="A154" s="5">
        <v>24</v>
      </c>
      <c r="D154" s="8" t="s">
        <v>405</v>
      </c>
      <c r="I154" s="15"/>
      <c r="R154" s="11">
        <v>13</v>
      </c>
      <c r="S154" s="11">
        <v>1</v>
      </c>
      <c r="V154" s="12">
        <f t="shared" si="2"/>
        <v>14</v>
      </c>
      <c r="W154" s="37"/>
    </row>
    <row r="155" spans="1:23" ht="17.25" customHeight="1" x14ac:dyDescent="0.2">
      <c r="A155" s="5">
        <v>25</v>
      </c>
      <c r="D155" s="8" t="s">
        <v>335</v>
      </c>
      <c r="E155" s="8" t="s">
        <v>26</v>
      </c>
      <c r="N155" s="11">
        <v>13</v>
      </c>
      <c r="O155" s="11">
        <v>1</v>
      </c>
      <c r="V155" s="12">
        <f t="shared" si="2"/>
        <v>14</v>
      </c>
      <c r="W155" s="37"/>
    </row>
    <row r="156" spans="1:23" ht="17.25" customHeight="1" x14ac:dyDescent="0.2">
      <c r="A156" s="5">
        <v>26</v>
      </c>
      <c r="D156" s="8" t="s">
        <v>123</v>
      </c>
      <c r="E156" s="8" t="s">
        <v>13</v>
      </c>
      <c r="I156" s="15"/>
      <c r="L156" s="11">
        <v>13</v>
      </c>
      <c r="M156" s="11">
        <v>1</v>
      </c>
      <c r="V156" s="12">
        <f t="shared" si="2"/>
        <v>14</v>
      </c>
      <c r="W156" s="37"/>
    </row>
    <row r="157" spans="1:23" ht="17.25" customHeight="1" x14ac:dyDescent="0.2">
      <c r="A157" s="5">
        <v>27</v>
      </c>
      <c r="D157" s="8" t="s">
        <v>203</v>
      </c>
      <c r="E157" s="8" t="s">
        <v>33</v>
      </c>
      <c r="J157" s="11">
        <v>13</v>
      </c>
      <c r="K157" s="11">
        <v>1</v>
      </c>
      <c r="V157" s="12">
        <f t="shared" si="2"/>
        <v>14</v>
      </c>
      <c r="W157" s="37"/>
    </row>
    <row r="158" spans="1:23" ht="17.25" customHeight="1" x14ac:dyDescent="0.2">
      <c r="A158" s="5">
        <v>28</v>
      </c>
      <c r="D158" s="8" t="s">
        <v>446</v>
      </c>
      <c r="I158" s="15"/>
      <c r="T158" s="11">
        <v>13</v>
      </c>
      <c r="U158" s="11">
        <v>1</v>
      </c>
      <c r="V158" s="12">
        <f t="shared" si="2"/>
        <v>14</v>
      </c>
      <c r="W158" s="37"/>
    </row>
    <row r="159" spans="1:23" ht="17.25" customHeight="1" x14ac:dyDescent="0.2">
      <c r="A159" s="5">
        <v>29</v>
      </c>
      <c r="D159" s="8" t="s">
        <v>204</v>
      </c>
      <c r="E159" s="8" t="s">
        <v>19</v>
      </c>
      <c r="J159" s="11">
        <v>12</v>
      </c>
      <c r="K159" s="11">
        <v>1</v>
      </c>
      <c r="V159" s="12">
        <f t="shared" si="2"/>
        <v>13</v>
      </c>
      <c r="W159" s="37"/>
    </row>
    <row r="160" spans="1:23" ht="17.25" customHeight="1" x14ac:dyDescent="0.2">
      <c r="A160" s="5">
        <v>30</v>
      </c>
      <c r="D160" s="8" t="s">
        <v>484</v>
      </c>
      <c r="E160" s="8" t="s">
        <v>8</v>
      </c>
      <c r="I160" s="15"/>
      <c r="R160" s="11">
        <v>11</v>
      </c>
      <c r="S160" s="11">
        <v>1</v>
      </c>
      <c r="V160" s="12">
        <f t="shared" si="2"/>
        <v>12</v>
      </c>
      <c r="W160" s="37"/>
    </row>
    <row r="161" spans="1:23" ht="17.25" customHeight="1" x14ac:dyDescent="0.2">
      <c r="A161" s="5">
        <v>31</v>
      </c>
      <c r="D161" s="8" t="s">
        <v>125</v>
      </c>
      <c r="E161" s="8" t="s">
        <v>45</v>
      </c>
      <c r="I161" s="15"/>
      <c r="L161" s="11">
        <v>11</v>
      </c>
      <c r="M161" s="11">
        <v>1</v>
      </c>
      <c r="V161" s="12">
        <f t="shared" si="2"/>
        <v>12</v>
      </c>
      <c r="W161" s="37"/>
    </row>
    <row r="162" spans="1:23" ht="17.25" customHeight="1" x14ac:dyDescent="0.2">
      <c r="A162" s="5">
        <v>32</v>
      </c>
      <c r="D162" s="8" t="s">
        <v>205</v>
      </c>
      <c r="E162" s="8" t="s">
        <v>33</v>
      </c>
      <c r="J162" s="11">
        <v>11</v>
      </c>
      <c r="K162" s="11">
        <v>1</v>
      </c>
      <c r="V162" s="12">
        <f t="shared" si="2"/>
        <v>12</v>
      </c>
      <c r="W162" s="37"/>
    </row>
    <row r="163" spans="1:23" ht="17.25" customHeight="1" x14ac:dyDescent="0.2">
      <c r="A163" s="5">
        <v>33</v>
      </c>
      <c r="D163" s="8" t="s">
        <v>406</v>
      </c>
      <c r="I163" s="15"/>
      <c r="R163" s="11">
        <v>10</v>
      </c>
      <c r="S163" s="11">
        <v>1</v>
      </c>
      <c r="V163" s="12">
        <f t="shared" ref="V163:V194" si="3">SUM(J163:U163)</f>
        <v>11</v>
      </c>
      <c r="W163" s="37"/>
    </row>
    <row r="164" spans="1:23" ht="17.25" customHeight="1" x14ac:dyDescent="0.2">
      <c r="A164" s="5">
        <v>34</v>
      </c>
      <c r="D164" s="8" t="s">
        <v>338</v>
      </c>
      <c r="E164" s="8" t="s">
        <v>468</v>
      </c>
      <c r="N164" s="11">
        <v>10</v>
      </c>
      <c r="O164" s="11">
        <v>1</v>
      </c>
      <c r="V164" s="12">
        <f t="shared" si="3"/>
        <v>11</v>
      </c>
      <c r="W164" s="37"/>
    </row>
    <row r="165" spans="1:23" ht="17.25" customHeight="1" x14ac:dyDescent="0.2">
      <c r="A165" s="5">
        <v>35</v>
      </c>
      <c r="D165" s="8" t="s">
        <v>126</v>
      </c>
      <c r="E165" s="8" t="s">
        <v>37</v>
      </c>
      <c r="I165" s="15"/>
      <c r="L165" s="11">
        <v>10</v>
      </c>
      <c r="M165" s="11">
        <v>1</v>
      </c>
      <c r="V165" s="12">
        <f t="shared" si="3"/>
        <v>11</v>
      </c>
      <c r="W165" s="37"/>
    </row>
    <row r="166" spans="1:23" ht="17.25" customHeight="1" x14ac:dyDescent="0.2">
      <c r="A166" s="5">
        <v>36</v>
      </c>
      <c r="D166" s="8" t="s">
        <v>206</v>
      </c>
      <c r="E166" s="8" t="s">
        <v>19</v>
      </c>
      <c r="J166" s="11">
        <v>10</v>
      </c>
      <c r="K166" s="11">
        <v>1</v>
      </c>
      <c r="V166" s="12">
        <f t="shared" si="3"/>
        <v>11</v>
      </c>
      <c r="W166" s="37"/>
    </row>
    <row r="167" spans="1:23" ht="17.25" customHeight="1" x14ac:dyDescent="0.2">
      <c r="A167" s="5">
        <v>37</v>
      </c>
      <c r="D167" s="8" t="s">
        <v>407</v>
      </c>
      <c r="I167" s="15"/>
      <c r="R167" s="11">
        <v>9</v>
      </c>
      <c r="S167" s="11">
        <v>1</v>
      </c>
      <c r="V167" s="12">
        <f t="shared" si="3"/>
        <v>10</v>
      </c>
      <c r="W167" s="37"/>
    </row>
    <row r="168" spans="1:23" ht="17.25" customHeight="1" x14ac:dyDescent="0.2">
      <c r="A168" s="5">
        <v>38</v>
      </c>
      <c r="D168" s="8" t="s">
        <v>339</v>
      </c>
      <c r="E168" s="8" t="s">
        <v>26</v>
      </c>
      <c r="N168" s="11">
        <v>9</v>
      </c>
      <c r="O168" s="11">
        <v>1</v>
      </c>
      <c r="V168" s="12">
        <f t="shared" si="3"/>
        <v>10</v>
      </c>
      <c r="W168" s="37"/>
    </row>
    <row r="169" spans="1:23" ht="17.25" customHeight="1" x14ac:dyDescent="0.2">
      <c r="A169" s="5">
        <v>39</v>
      </c>
      <c r="D169" s="8" t="s">
        <v>207</v>
      </c>
      <c r="E169" s="8" t="s">
        <v>19</v>
      </c>
      <c r="J169" s="11">
        <v>9</v>
      </c>
      <c r="K169" s="11">
        <v>1</v>
      </c>
      <c r="V169" s="12">
        <f t="shared" si="3"/>
        <v>10</v>
      </c>
      <c r="W169" s="37"/>
    </row>
    <row r="170" spans="1:23" s="41" customFormat="1" ht="17.25" customHeight="1" x14ac:dyDescent="0.2">
      <c r="A170" s="5">
        <v>40</v>
      </c>
      <c r="B170" s="6"/>
      <c r="C170" s="7"/>
      <c r="D170" s="8" t="s">
        <v>208</v>
      </c>
      <c r="E170" s="8" t="s">
        <v>470</v>
      </c>
      <c r="F170" s="9"/>
      <c r="G170" s="9"/>
      <c r="H170" s="10"/>
      <c r="I170" s="8"/>
      <c r="J170" s="11">
        <v>8</v>
      </c>
      <c r="K170" s="11">
        <v>1</v>
      </c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2">
        <f t="shared" si="3"/>
        <v>9</v>
      </c>
      <c r="W170" s="39"/>
    </row>
    <row r="171" spans="1:23" s="41" customFormat="1" ht="17.25" customHeight="1" x14ac:dyDescent="0.2">
      <c r="A171" s="5">
        <v>41</v>
      </c>
      <c r="B171" s="6"/>
      <c r="C171" s="7"/>
      <c r="D171" s="8" t="s">
        <v>408</v>
      </c>
      <c r="E171" s="8"/>
      <c r="F171" s="9"/>
      <c r="G171" s="9"/>
      <c r="H171" s="10"/>
      <c r="I171" s="15"/>
      <c r="J171" s="11"/>
      <c r="K171" s="11"/>
      <c r="L171" s="11"/>
      <c r="M171" s="11"/>
      <c r="N171" s="11"/>
      <c r="O171" s="11"/>
      <c r="P171" s="11"/>
      <c r="Q171" s="11"/>
      <c r="R171" s="11">
        <v>8</v>
      </c>
      <c r="S171" s="11">
        <v>1</v>
      </c>
      <c r="T171" s="11"/>
      <c r="U171" s="11"/>
      <c r="V171" s="12">
        <f t="shared" si="3"/>
        <v>9</v>
      </c>
      <c r="W171" s="39"/>
    </row>
    <row r="172" spans="1:23" s="40" customFormat="1" ht="17.25" customHeight="1" x14ac:dyDescent="0.2">
      <c r="A172" s="5">
        <v>42</v>
      </c>
      <c r="B172" s="6"/>
      <c r="C172" s="7"/>
      <c r="D172" s="8" t="s">
        <v>128</v>
      </c>
      <c r="E172" s="8" t="s">
        <v>129</v>
      </c>
      <c r="F172" s="9"/>
      <c r="G172" s="9"/>
      <c r="H172" s="10"/>
      <c r="I172" s="15"/>
      <c r="J172" s="11"/>
      <c r="K172" s="11"/>
      <c r="L172" s="11">
        <v>8</v>
      </c>
      <c r="M172" s="11">
        <v>1</v>
      </c>
      <c r="N172" s="11"/>
      <c r="O172" s="11"/>
      <c r="P172" s="11"/>
      <c r="Q172" s="11"/>
      <c r="R172" s="11"/>
      <c r="S172" s="11"/>
      <c r="T172" s="11"/>
      <c r="U172" s="11"/>
      <c r="V172" s="12">
        <f t="shared" si="3"/>
        <v>9</v>
      </c>
      <c r="W172" s="39"/>
    </row>
    <row r="173" spans="1:23" s="41" customFormat="1" ht="17.25" customHeight="1" x14ac:dyDescent="0.2">
      <c r="A173" s="5">
        <v>43</v>
      </c>
      <c r="B173" s="6"/>
      <c r="C173" s="7"/>
      <c r="D173" s="8" t="s">
        <v>409</v>
      </c>
      <c r="E173" s="8"/>
      <c r="F173" s="9"/>
      <c r="G173" s="9"/>
      <c r="H173" s="10"/>
      <c r="I173" s="15"/>
      <c r="J173" s="11"/>
      <c r="K173" s="11"/>
      <c r="L173" s="11"/>
      <c r="M173" s="11"/>
      <c r="N173" s="11"/>
      <c r="O173" s="11"/>
      <c r="P173" s="11"/>
      <c r="Q173" s="11"/>
      <c r="R173" s="11">
        <v>7</v>
      </c>
      <c r="S173" s="11">
        <v>1</v>
      </c>
      <c r="T173" s="11"/>
      <c r="U173" s="11"/>
      <c r="V173" s="12">
        <f t="shared" si="3"/>
        <v>8</v>
      </c>
      <c r="W173" s="39"/>
    </row>
    <row r="174" spans="1:23" s="41" customFormat="1" ht="17.25" customHeight="1" x14ac:dyDescent="0.2">
      <c r="A174" s="5">
        <v>44</v>
      </c>
      <c r="B174" s="6"/>
      <c r="C174" s="7"/>
      <c r="D174" s="8" t="s">
        <v>130</v>
      </c>
      <c r="E174" s="8" t="s">
        <v>131</v>
      </c>
      <c r="F174" s="9"/>
      <c r="G174" s="9"/>
      <c r="H174" s="10"/>
      <c r="I174" s="15"/>
      <c r="J174" s="11"/>
      <c r="K174" s="11"/>
      <c r="L174" s="11">
        <v>7</v>
      </c>
      <c r="M174" s="11">
        <v>1</v>
      </c>
      <c r="N174" s="11"/>
      <c r="O174" s="11"/>
      <c r="P174" s="11"/>
      <c r="Q174" s="11"/>
      <c r="R174" s="11"/>
      <c r="S174" s="11"/>
      <c r="T174" s="11"/>
      <c r="U174" s="11"/>
      <c r="V174" s="12">
        <f t="shared" si="3"/>
        <v>8</v>
      </c>
      <c r="W174" s="39"/>
    </row>
    <row r="175" spans="1:23" s="41" customFormat="1" ht="17.25" customHeight="1" x14ac:dyDescent="0.2">
      <c r="A175" s="5">
        <v>45</v>
      </c>
      <c r="B175" s="6"/>
      <c r="C175" s="7"/>
      <c r="D175" s="8" t="s">
        <v>209</v>
      </c>
      <c r="E175" s="8" t="s">
        <v>164</v>
      </c>
      <c r="F175" s="9"/>
      <c r="G175" s="9"/>
      <c r="H175" s="10"/>
      <c r="I175" s="8"/>
      <c r="J175" s="11">
        <v>7</v>
      </c>
      <c r="K175" s="11">
        <v>1</v>
      </c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2">
        <f t="shared" si="3"/>
        <v>8</v>
      </c>
      <c r="W175" s="39"/>
    </row>
    <row r="176" spans="1:23" s="41" customFormat="1" ht="17.25" customHeight="1" x14ac:dyDescent="0.2">
      <c r="A176" s="5">
        <v>46</v>
      </c>
      <c r="B176" s="6"/>
      <c r="C176" s="7"/>
      <c r="D176" s="8" t="s">
        <v>410</v>
      </c>
      <c r="E176" s="8"/>
      <c r="F176" s="9"/>
      <c r="G176" s="9"/>
      <c r="H176" s="10"/>
      <c r="I176" s="15"/>
      <c r="J176" s="11"/>
      <c r="K176" s="11"/>
      <c r="L176" s="11"/>
      <c r="M176" s="11"/>
      <c r="N176" s="11"/>
      <c r="O176" s="11"/>
      <c r="P176" s="11"/>
      <c r="Q176" s="11"/>
      <c r="R176" s="11">
        <v>6</v>
      </c>
      <c r="S176" s="11">
        <v>1</v>
      </c>
      <c r="T176" s="11"/>
      <c r="U176" s="11"/>
      <c r="V176" s="12">
        <f t="shared" si="3"/>
        <v>7</v>
      </c>
      <c r="W176" s="39"/>
    </row>
    <row r="177" spans="1:23" s="41" customFormat="1" ht="17.25" customHeight="1" x14ac:dyDescent="0.2">
      <c r="A177" s="5">
        <v>47</v>
      </c>
      <c r="B177" s="6"/>
      <c r="C177" s="7"/>
      <c r="D177" s="8" t="s">
        <v>132</v>
      </c>
      <c r="E177" s="8" t="s">
        <v>13</v>
      </c>
      <c r="F177" s="9"/>
      <c r="G177" s="9"/>
      <c r="H177" s="10"/>
      <c r="I177" s="15"/>
      <c r="J177" s="11"/>
      <c r="K177" s="11"/>
      <c r="L177" s="11">
        <v>6</v>
      </c>
      <c r="M177" s="11">
        <v>1</v>
      </c>
      <c r="N177" s="11"/>
      <c r="O177" s="11"/>
      <c r="P177" s="11"/>
      <c r="Q177" s="11"/>
      <c r="R177" s="11"/>
      <c r="S177" s="11"/>
      <c r="T177" s="11"/>
      <c r="U177" s="11"/>
      <c r="V177" s="12">
        <f t="shared" si="3"/>
        <v>7</v>
      </c>
      <c r="W177" s="39"/>
    </row>
    <row r="178" spans="1:23" s="41" customFormat="1" ht="17.25" customHeight="1" x14ac:dyDescent="0.2">
      <c r="A178" s="5">
        <v>48</v>
      </c>
      <c r="B178" s="6"/>
      <c r="C178" s="7"/>
      <c r="D178" s="8" t="s">
        <v>411</v>
      </c>
      <c r="E178" s="8"/>
      <c r="F178" s="9"/>
      <c r="G178" s="9"/>
      <c r="H178" s="10"/>
      <c r="I178" s="15"/>
      <c r="J178" s="11"/>
      <c r="K178" s="11"/>
      <c r="L178" s="11"/>
      <c r="M178" s="11"/>
      <c r="N178" s="11"/>
      <c r="O178" s="11"/>
      <c r="P178" s="11"/>
      <c r="Q178" s="11"/>
      <c r="R178" s="11">
        <v>5</v>
      </c>
      <c r="S178" s="11">
        <v>1</v>
      </c>
      <c r="T178" s="11"/>
      <c r="U178" s="11"/>
      <c r="V178" s="12">
        <f t="shared" si="3"/>
        <v>6</v>
      </c>
      <c r="W178" s="39"/>
    </row>
    <row r="179" spans="1:23" s="41" customFormat="1" ht="17.25" customHeight="1" x14ac:dyDescent="0.2">
      <c r="A179" s="5">
        <v>49</v>
      </c>
      <c r="B179" s="6"/>
      <c r="C179" s="7"/>
      <c r="D179" s="8" t="s">
        <v>133</v>
      </c>
      <c r="E179" s="8" t="s">
        <v>37</v>
      </c>
      <c r="F179" s="9"/>
      <c r="G179" s="9"/>
      <c r="H179" s="10"/>
      <c r="I179" s="15"/>
      <c r="J179" s="11"/>
      <c r="K179" s="11"/>
      <c r="L179" s="11">
        <v>5</v>
      </c>
      <c r="M179" s="11">
        <v>1</v>
      </c>
      <c r="N179" s="11"/>
      <c r="O179" s="11"/>
      <c r="P179" s="11"/>
      <c r="Q179" s="11"/>
      <c r="R179" s="11"/>
      <c r="S179" s="11"/>
      <c r="T179" s="11"/>
      <c r="U179" s="11"/>
      <c r="V179" s="12">
        <f t="shared" si="3"/>
        <v>6</v>
      </c>
      <c r="W179" s="39"/>
    </row>
    <row r="180" spans="1:23" s="41" customFormat="1" ht="17.25" customHeight="1" x14ac:dyDescent="0.2">
      <c r="A180" s="5">
        <v>50</v>
      </c>
      <c r="B180" s="6"/>
      <c r="C180" s="7"/>
      <c r="D180" s="8" t="s">
        <v>210</v>
      </c>
      <c r="E180" s="8" t="s">
        <v>33</v>
      </c>
      <c r="F180" s="9"/>
      <c r="G180" s="9"/>
      <c r="H180" s="10"/>
      <c r="I180" s="8"/>
      <c r="J180" s="11">
        <v>5</v>
      </c>
      <c r="K180" s="11">
        <v>1</v>
      </c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2">
        <f t="shared" si="3"/>
        <v>6</v>
      </c>
      <c r="W180" s="39"/>
    </row>
    <row r="181" spans="1:23" s="41" customFormat="1" ht="17.25" customHeight="1" x14ac:dyDescent="0.2">
      <c r="A181" s="5">
        <v>51</v>
      </c>
      <c r="B181" s="6"/>
      <c r="C181" s="7"/>
      <c r="D181" s="8" t="s">
        <v>134</v>
      </c>
      <c r="E181" s="8" t="s">
        <v>135</v>
      </c>
      <c r="F181" s="9"/>
      <c r="G181" s="9"/>
      <c r="H181" s="10"/>
      <c r="I181" s="15"/>
      <c r="J181" s="11"/>
      <c r="K181" s="11"/>
      <c r="L181" s="11">
        <v>4</v>
      </c>
      <c r="M181" s="11">
        <v>1</v>
      </c>
      <c r="N181" s="11"/>
      <c r="O181" s="11"/>
      <c r="P181" s="11"/>
      <c r="Q181" s="11"/>
      <c r="R181" s="11"/>
      <c r="S181" s="11"/>
      <c r="T181" s="11"/>
      <c r="U181" s="11"/>
      <c r="V181" s="12">
        <f t="shared" si="3"/>
        <v>5</v>
      </c>
      <c r="W181" s="39"/>
    </row>
    <row r="182" spans="1:23" s="41" customFormat="1" ht="17.25" customHeight="1" x14ac:dyDescent="0.2">
      <c r="A182" s="5">
        <v>52</v>
      </c>
      <c r="B182" s="6"/>
      <c r="C182" s="7"/>
      <c r="D182" s="8" t="s">
        <v>136</v>
      </c>
      <c r="E182" s="8" t="s">
        <v>13</v>
      </c>
      <c r="F182" s="9"/>
      <c r="G182" s="9"/>
      <c r="H182" s="10"/>
      <c r="I182" s="15"/>
      <c r="J182" s="11"/>
      <c r="K182" s="11"/>
      <c r="L182" s="11"/>
      <c r="M182" s="11">
        <v>1</v>
      </c>
      <c r="N182" s="11"/>
      <c r="O182" s="11"/>
      <c r="P182" s="11"/>
      <c r="Q182" s="11"/>
      <c r="R182" s="11"/>
      <c r="S182" s="11"/>
      <c r="T182" s="11"/>
      <c r="U182" s="11"/>
      <c r="V182" s="12">
        <f t="shared" si="3"/>
        <v>1</v>
      </c>
      <c r="W182" s="39"/>
    </row>
    <row r="183" spans="1:23" s="44" customFormat="1" ht="17.25" customHeight="1" x14ac:dyDescent="0.2">
      <c r="A183" s="5">
        <v>53</v>
      </c>
      <c r="B183" s="6"/>
      <c r="C183" s="7"/>
      <c r="D183" s="8" t="s">
        <v>412</v>
      </c>
      <c r="E183" s="8"/>
      <c r="F183" s="9"/>
      <c r="G183" s="9"/>
      <c r="H183" s="10"/>
      <c r="I183" s="15"/>
      <c r="J183" s="11"/>
      <c r="K183" s="11"/>
      <c r="L183" s="11"/>
      <c r="M183" s="11"/>
      <c r="N183" s="11"/>
      <c r="O183" s="11"/>
      <c r="P183" s="11"/>
      <c r="Q183" s="11"/>
      <c r="R183" s="11"/>
      <c r="S183" s="11">
        <v>1</v>
      </c>
      <c r="T183" s="11"/>
      <c r="U183" s="11"/>
      <c r="V183" s="12">
        <f t="shared" si="3"/>
        <v>1</v>
      </c>
      <c r="W183" s="39"/>
    </row>
    <row r="184" spans="1:23" s="44" customFormat="1" ht="17.25" customHeight="1" x14ac:dyDescent="0.2">
      <c r="A184" s="5">
        <v>54</v>
      </c>
      <c r="B184" s="6"/>
      <c r="C184" s="7"/>
      <c r="D184" s="8" t="s">
        <v>413</v>
      </c>
      <c r="E184" s="8"/>
      <c r="F184" s="9"/>
      <c r="G184" s="9"/>
      <c r="H184" s="10"/>
      <c r="I184" s="15"/>
      <c r="J184" s="11"/>
      <c r="K184" s="11"/>
      <c r="L184" s="11"/>
      <c r="M184" s="11"/>
      <c r="N184" s="11"/>
      <c r="O184" s="11"/>
      <c r="P184" s="11"/>
      <c r="Q184" s="11"/>
      <c r="R184" s="11"/>
      <c r="S184" s="11">
        <v>1</v>
      </c>
      <c r="T184" s="11"/>
      <c r="U184" s="11"/>
      <c r="V184" s="12">
        <f t="shared" si="3"/>
        <v>1</v>
      </c>
      <c r="W184" s="39"/>
    </row>
    <row r="185" spans="1:23" s="44" customFormat="1" ht="17.25" customHeight="1" x14ac:dyDescent="0.2">
      <c r="A185" s="5">
        <v>55</v>
      </c>
      <c r="B185" s="6"/>
      <c r="C185" s="7"/>
      <c r="D185" s="8" t="s">
        <v>448</v>
      </c>
      <c r="E185" s="8"/>
      <c r="F185" s="9"/>
      <c r="G185" s="9"/>
      <c r="H185" s="10"/>
      <c r="I185" s="15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>
        <v>1</v>
      </c>
      <c r="V185" s="12">
        <f t="shared" si="3"/>
        <v>1</v>
      </c>
      <c r="W185" s="39"/>
    </row>
    <row r="186" spans="1:23" s="44" customFormat="1" ht="17.25" customHeight="1" x14ac:dyDescent="0.2">
      <c r="A186" s="5"/>
      <c r="B186" s="6"/>
      <c r="C186" s="7"/>
      <c r="D186" s="8"/>
      <c r="E186" s="8"/>
      <c r="F186" s="9"/>
      <c r="G186" s="9"/>
      <c r="H186" s="10"/>
      <c r="I186" s="15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2"/>
      <c r="W186" s="39"/>
    </row>
    <row r="187" spans="1:23" s="44" customFormat="1" ht="17.25" customHeight="1" x14ac:dyDescent="0.2">
      <c r="A187" s="5"/>
      <c r="B187" s="6"/>
      <c r="C187" s="7"/>
      <c r="D187" s="8"/>
      <c r="E187" s="8"/>
      <c r="F187" s="9"/>
      <c r="G187" s="9"/>
      <c r="H187" s="10"/>
      <c r="I187" s="15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2"/>
      <c r="W187" s="39"/>
    </row>
    <row r="188" spans="1:23" s="44" customFormat="1" ht="17.25" customHeight="1" x14ac:dyDescent="0.2">
      <c r="A188" s="5"/>
      <c r="B188" s="6"/>
      <c r="C188" s="7"/>
      <c r="D188" s="8"/>
      <c r="E188" s="8"/>
      <c r="F188" s="9"/>
      <c r="G188" s="9"/>
      <c r="H188" s="10"/>
      <c r="I188" s="15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2"/>
      <c r="W188" s="39"/>
    </row>
    <row r="189" spans="1:23" s="44" customFormat="1" ht="17.25" customHeight="1" x14ac:dyDescent="0.2">
      <c r="A189" s="5"/>
      <c r="B189" s="6"/>
      <c r="C189" s="7"/>
      <c r="D189" s="8"/>
      <c r="E189" s="8"/>
      <c r="F189" s="9"/>
      <c r="G189" s="9"/>
      <c r="H189" s="10"/>
      <c r="I189" s="15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2"/>
      <c r="W189" s="39"/>
    </row>
    <row r="190" spans="1:23" s="44" customFormat="1" ht="17.25" customHeight="1" x14ac:dyDescent="0.2">
      <c r="A190" s="5"/>
      <c r="B190" s="6"/>
      <c r="C190" s="7"/>
      <c r="D190" s="8"/>
      <c r="E190" s="8"/>
      <c r="F190" s="9"/>
      <c r="G190" s="9"/>
      <c r="H190" s="10"/>
      <c r="I190" s="15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2"/>
      <c r="W190" s="39"/>
    </row>
    <row r="191" spans="1:23" s="44" customFormat="1" ht="17.25" customHeight="1" x14ac:dyDescent="0.2">
      <c r="A191" s="5"/>
      <c r="B191" s="6"/>
      <c r="C191" s="7"/>
      <c r="D191" s="8"/>
      <c r="E191" s="8"/>
      <c r="F191" s="9"/>
      <c r="G191" s="9"/>
      <c r="H191" s="10"/>
      <c r="I191" s="15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2"/>
      <c r="W191" s="39"/>
    </row>
    <row r="192" spans="1:23" s="44" customFormat="1" ht="17.25" customHeight="1" x14ac:dyDescent="0.2">
      <c r="A192" s="5"/>
      <c r="B192" s="6"/>
      <c r="C192" s="7"/>
      <c r="D192" s="8"/>
      <c r="E192" s="8"/>
      <c r="F192" s="9"/>
      <c r="G192" s="9"/>
      <c r="H192" s="10"/>
      <c r="I192" s="15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2"/>
      <c r="W192" s="39"/>
    </row>
    <row r="193" spans="1:23" s="44" customFormat="1" ht="17.25" customHeight="1" x14ac:dyDescent="0.2">
      <c r="A193" s="5"/>
      <c r="B193" s="6"/>
      <c r="C193" s="7"/>
      <c r="D193" s="8"/>
      <c r="E193" s="8"/>
      <c r="F193" s="9"/>
      <c r="G193" s="9"/>
      <c r="H193" s="10"/>
      <c r="I193" s="15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2"/>
      <c r="W193" s="39"/>
    </row>
    <row r="194" spans="1:23" s="44" customFormat="1" ht="17.25" customHeight="1" x14ac:dyDescent="0.2">
      <c r="A194" s="5"/>
      <c r="B194" s="6"/>
      <c r="C194" s="7"/>
      <c r="D194" s="8"/>
      <c r="E194" s="8"/>
      <c r="F194" s="9"/>
      <c r="G194" s="9"/>
      <c r="H194" s="10"/>
      <c r="I194" s="15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2"/>
      <c r="W194" s="39"/>
    </row>
    <row r="195" spans="1:23" s="44" customFormat="1" ht="17.25" customHeight="1" x14ac:dyDescent="0.2">
      <c r="A195" s="5"/>
      <c r="B195" s="6"/>
      <c r="C195" s="7"/>
      <c r="D195" s="8"/>
      <c r="E195" s="8"/>
      <c r="F195" s="9"/>
      <c r="G195" s="9"/>
      <c r="H195" s="10"/>
      <c r="I195" s="15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2"/>
      <c r="W195" s="39"/>
    </row>
    <row r="196" spans="1:23" s="44" customFormat="1" ht="17.25" customHeight="1" x14ac:dyDescent="0.2">
      <c r="A196" s="5"/>
      <c r="B196" s="6"/>
      <c r="C196" s="7"/>
      <c r="D196" s="8"/>
      <c r="E196" s="8"/>
      <c r="F196" s="9"/>
      <c r="G196" s="9"/>
      <c r="H196" s="10"/>
      <c r="I196" s="15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2"/>
      <c r="W196" s="39"/>
    </row>
    <row r="197" spans="1:23" s="44" customFormat="1" ht="17.25" customHeight="1" x14ac:dyDescent="0.2">
      <c r="A197" s="5"/>
      <c r="B197" s="6"/>
      <c r="C197" s="7"/>
      <c r="D197" s="8"/>
      <c r="E197" s="8"/>
      <c r="F197" s="9"/>
      <c r="G197" s="9"/>
      <c r="H197" s="10"/>
      <c r="I197" s="15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2"/>
      <c r="W197" s="39"/>
    </row>
    <row r="198" spans="1:23" s="44" customFormat="1" ht="17.25" customHeight="1" x14ac:dyDescent="0.2">
      <c r="A198" s="5"/>
      <c r="B198" s="6"/>
      <c r="C198" s="7"/>
      <c r="D198" s="8"/>
      <c r="E198" s="8"/>
      <c r="F198" s="9"/>
      <c r="G198" s="9"/>
      <c r="H198" s="10"/>
      <c r="I198" s="15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2"/>
      <c r="W198" s="39"/>
    </row>
    <row r="199" spans="1:23" s="44" customFormat="1" ht="17.25" customHeight="1" x14ac:dyDescent="0.2">
      <c r="A199" s="5"/>
      <c r="B199" s="6"/>
      <c r="C199" s="7"/>
      <c r="D199" s="8"/>
      <c r="E199" s="8"/>
      <c r="F199" s="9"/>
      <c r="G199" s="9"/>
      <c r="H199" s="10"/>
      <c r="I199" s="15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2"/>
      <c r="W199" s="39"/>
    </row>
    <row r="200" spans="1:23" s="44" customFormat="1" ht="17.25" customHeight="1" x14ac:dyDescent="0.2">
      <c r="A200" s="5"/>
      <c r="B200" s="6"/>
      <c r="C200" s="7"/>
      <c r="D200" s="8"/>
      <c r="E200" s="8"/>
      <c r="F200" s="9"/>
      <c r="G200" s="9"/>
      <c r="H200" s="10"/>
      <c r="I200" s="15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2"/>
      <c r="W200" s="39"/>
    </row>
    <row r="201" spans="1:23" s="44" customFormat="1" ht="17.25" customHeight="1" x14ac:dyDescent="0.2">
      <c r="A201" s="5"/>
      <c r="B201" s="6"/>
      <c r="C201" s="7"/>
      <c r="D201" s="8"/>
      <c r="E201" s="8"/>
      <c r="F201" s="9"/>
      <c r="G201" s="9"/>
      <c r="H201" s="10"/>
      <c r="I201" s="15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2"/>
      <c r="W201" s="39"/>
    </row>
    <row r="202" spans="1:23" s="44" customFormat="1" ht="17.25" customHeight="1" x14ac:dyDescent="0.2">
      <c r="A202" s="5"/>
      <c r="B202" s="6"/>
      <c r="C202" s="7"/>
      <c r="D202" s="8"/>
      <c r="E202" s="8"/>
      <c r="F202" s="9"/>
      <c r="G202" s="9"/>
      <c r="H202" s="10"/>
      <c r="I202" s="15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2"/>
      <c r="W202" s="39"/>
    </row>
    <row r="203" spans="1:23" s="44" customFormat="1" ht="17.25" customHeight="1" x14ac:dyDescent="0.2">
      <c r="A203" s="5"/>
      <c r="B203" s="6"/>
      <c r="C203" s="7"/>
      <c r="D203" s="8"/>
      <c r="E203" s="8"/>
      <c r="F203" s="9"/>
      <c r="G203" s="9"/>
      <c r="H203" s="10"/>
      <c r="I203" s="15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2"/>
      <c r="W203" s="39"/>
    </row>
    <row r="204" spans="1:23" ht="17.25" customHeight="1" x14ac:dyDescent="0.2">
      <c r="A204" s="26" t="s">
        <v>158</v>
      </c>
      <c r="B204" s="27"/>
      <c r="C204" s="31"/>
      <c r="D204" s="32"/>
      <c r="E204" s="32"/>
      <c r="F204" s="33"/>
      <c r="G204" s="33"/>
      <c r="H204" s="34"/>
      <c r="I204" s="32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6" t="s">
        <v>171</v>
      </c>
      <c r="W204" s="37"/>
    </row>
    <row r="205" spans="1:23" ht="17.25" customHeight="1" x14ac:dyDescent="0.2">
      <c r="A205" s="5">
        <v>1</v>
      </c>
      <c r="B205" s="6">
        <v>26</v>
      </c>
      <c r="C205" s="7" t="s">
        <v>70</v>
      </c>
      <c r="D205" s="8" t="s">
        <v>73</v>
      </c>
      <c r="E205" s="8" t="s">
        <v>485</v>
      </c>
      <c r="F205" s="9">
        <v>-30</v>
      </c>
      <c r="H205" s="10">
        <v>7.59143518518582E-2</v>
      </c>
      <c r="L205" s="11">
        <v>20</v>
      </c>
      <c r="M205" s="11">
        <v>1</v>
      </c>
      <c r="N205" s="11">
        <v>22</v>
      </c>
      <c r="O205" s="11">
        <v>2</v>
      </c>
      <c r="P205" s="11">
        <v>25</v>
      </c>
      <c r="Q205" s="11">
        <v>3</v>
      </c>
      <c r="R205" s="11">
        <v>25</v>
      </c>
      <c r="S205" s="11">
        <v>4</v>
      </c>
      <c r="T205" s="11">
        <v>25</v>
      </c>
      <c r="U205" s="11">
        <v>5</v>
      </c>
      <c r="V205" s="12">
        <f t="shared" ref="V205:V236" si="4">SUM(J205:U205)</f>
        <v>132</v>
      </c>
      <c r="W205" s="37"/>
    </row>
    <row r="206" spans="1:23" ht="17.25" customHeight="1" x14ac:dyDescent="0.2">
      <c r="A206" s="5">
        <v>2</v>
      </c>
      <c r="B206" s="6">
        <v>29</v>
      </c>
      <c r="C206" s="7" t="s">
        <v>70</v>
      </c>
      <c r="D206" s="8" t="s">
        <v>87</v>
      </c>
      <c r="E206" s="8" t="s">
        <v>486</v>
      </c>
      <c r="F206" s="9">
        <v>-60</v>
      </c>
      <c r="H206" s="10">
        <v>8.5127314814825494E-2</v>
      </c>
      <c r="J206" s="11">
        <v>10</v>
      </c>
      <c r="K206" s="11">
        <v>1</v>
      </c>
      <c r="L206" s="11">
        <v>6</v>
      </c>
      <c r="M206" s="11">
        <v>2</v>
      </c>
      <c r="N206" s="11">
        <v>16</v>
      </c>
      <c r="O206" s="11">
        <v>3</v>
      </c>
      <c r="P206" s="11">
        <v>18</v>
      </c>
      <c r="Q206" s="11">
        <v>4</v>
      </c>
      <c r="R206" s="11">
        <v>20</v>
      </c>
      <c r="S206" s="11">
        <v>5</v>
      </c>
      <c r="T206" s="11">
        <v>13</v>
      </c>
      <c r="U206" s="11">
        <v>6</v>
      </c>
      <c r="V206" s="12">
        <f t="shared" si="4"/>
        <v>104</v>
      </c>
      <c r="W206" s="37"/>
    </row>
    <row r="207" spans="1:23" ht="17.25" customHeight="1" x14ac:dyDescent="0.2">
      <c r="A207" s="5">
        <v>3</v>
      </c>
      <c r="B207" s="6">
        <v>18</v>
      </c>
      <c r="C207" s="7" t="s">
        <v>70</v>
      </c>
      <c r="D207" s="8" t="s">
        <v>114</v>
      </c>
      <c r="E207" s="8" t="s">
        <v>470</v>
      </c>
      <c r="F207" s="9">
        <v>-260</v>
      </c>
      <c r="H207" s="10">
        <v>-3.0092592592592601E-3</v>
      </c>
      <c r="J207" s="11">
        <v>22</v>
      </c>
      <c r="K207" s="11">
        <v>1</v>
      </c>
      <c r="N207" s="11">
        <v>12</v>
      </c>
      <c r="O207" s="11">
        <v>2</v>
      </c>
      <c r="P207" s="11">
        <v>20</v>
      </c>
      <c r="Q207" s="11">
        <v>3</v>
      </c>
      <c r="R207" s="11">
        <v>9</v>
      </c>
      <c r="S207" s="11">
        <v>4</v>
      </c>
      <c r="T207" s="11">
        <v>20</v>
      </c>
      <c r="U207" s="11">
        <v>5</v>
      </c>
      <c r="V207" s="12">
        <f t="shared" si="4"/>
        <v>98</v>
      </c>
      <c r="W207" s="37"/>
    </row>
    <row r="208" spans="1:23" ht="17.25" customHeight="1" x14ac:dyDescent="0.2">
      <c r="A208" s="5">
        <v>4</v>
      </c>
      <c r="B208" s="6">
        <v>20</v>
      </c>
      <c r="C208" s="7" t="s">
        <v>70</v>
      </c>
      <c r="D208" s="8" t="s">
        <v>96</v>
      </c>
      <c r="E208" s="8" t="s">
        <v>486</v>
      </c>
      <c r="F208" s="9">
        <v>-70</v>
      </c>
      <c r="H208" s="10">
        <v>9.1180555555574597E-2</v>
      </c>
      <c r="M208" s="11">
        <v>1</v>
      </c>
      <c r="N208" s="11">
        <v>18</v>
      </c>
      <c r="O208" s="11">
        <v>2</v>
      </c>
      <c r="P208" s="11">
        <v>22</v>
      </c>
      <c r="Q208" s="11">
        <v>3</v>
      </c>
      <c r="R208" s="11">
        <v>22</v>
      </c>
      <c r="S208" s="11">
        <v>4</v>
      </c>
      <c r="T208" s="11">
        <v>18</v>
      </c>
      <c r="U208" s="11">
        <v>5</v>
      </c>
      <c r="V208" s="12">
        <f t="shared" si="4"/>
        <v>95</v>
      </c>
      <c r="W208" s="37"/>
    </row>
    <row r="209" spans="1:23" ht="17.25" customHeight="1" x14ac:dyDescent="0.2">
      <c r="A209" s="5">
        <v>5</v>
      </c>
      <c r="B209" s="6">
        <v>24</v>
      </c>
      <c r="C209" s="7" t="s">
        <v>70</v>
      </c>
      <c r="D209" s="8" t="s">
        <v>79</v>
      </c>
      <c r="E209" s="8" t="s">
        <v>8</v>
      </c>
      <c r="F209" s="9">
        <v>-30</v>
      </c>
      <c r="G209" s="9">
        <v>30</v>
      </c>
      <c r="H209" s="10">
        <v>8.2569444444449996E-2</v>
      </c>
      <c r="J209" s="11">
        <v>14</v>
      </c>
      <c r="K209" s="11">
        <v>1</v>
      </c>
      <c r="L209" s="11">
        <v>13</v>
      </c>
      <c r="M209" s="11">
        <v>2</v>
      </c>
      <c r="N209" s="11">
        <v>20</v>
      </c>
      <c r="O209" s="11">
        <v>3</v>
      </c>
      <c r="P209" s="11">
        <v>15</v>
      </c>
      <c r="Q209" s="11">
        <v>4</v>
      </c>
      <c r="T209" s="11">
        <v>15</v>
      </c>
      <c r="U209" s="11">
        <v>5</v>
      </c>
      <c r="V209" s="12">
        <f t="shared" si="4"/>
        <v>92</v>
      </c>
      <c r="W209" s="37"/>
    </row>
    <row r="210" spans="1:23" ht="17.25" customHeight="1" x14ac:dyDescent="0.2">
      <c r="A210" s="5">
        <v>6</v>
      </c>
      <c r="B210" s="6">
        <v>17</v>
      </c>
      <c r="C210" s="7" t="s">
        <v>70</v>
      </c>
      <c r="D210" s="8" t="s">
        <v>82</v>
      </c>
      <c r="E210" s="8" t="s">
        <v>487</v>
      </c>
      <c r="F210" s="9">
        <v>-40</v>
      </c>
      <c r="H210" s="10">
        <v>8.3831018518517306E-2</v>
      </c>
      <c r="J210" s="11">
        <v>16</v>
      </c>
      <c r="K210" s="11">
        <v>1</v>
      </c>
      <c r="L210" s="11">
        <v>10</v>
      </c>
      <c r="M210" s="11">
        <v>2</v>
      </c>
      <c r="P210" s="11">
        <v>16</v>
      </c>
      <c r="Q210" s="11">
        <v>3</v>
      </c>
      <c r="T210" s="11">
        <v>12</v>
      </c>
      <c r="U210" s="11">
        <v>4</v>
      </c>
      <c r="V210" s="12">
        <f t="shared" si="4"/>
        <v>64</v>
      </c>
      <c r="W210" s="37"/>
    </row>
    <row r="211" spans="1:23" ht="17.25" customHeight="1" x14ac:dyDescent="0.2">
      <c r="A211" s="5">
        <v>7</v>
      </c>
      <c r="B211" s="6">
        <v>29</v>
      </c>
      <c r="C211" s="7" t="s">
        <v>57</v>
      </c>
      <c r="D211" s="8" t="s">
        <v>95</v>
      </c>
      <c r="E211" s="8" t="s">
        <v>468</v>
      </c>
      <c r="F211" s="9">
        <v>-80</v>
      </c>
      <c r="H211" s="10">
        <v>8.9513888888894097E-2</v>
      </c>
      <c r="J211" s="11">
        <v>10</v>
      </c>
      <c r="K211" s="11">
        <v>1</v>
      </c>
      <c r="M211" s="11">
        <v>2</v>
      </c>
      <c r="P211" s="11">
        <v>14</v>
      </c>
      <c r="Q211" s="11">
        <v>3</v>
      </c>
      <c r="R211" s="11">
        <v>11</v>
      </c>
      <c r="S211" s="11">
        <v>4</v>
      </c>
      <c r="T211" s="11">
        <v>11</v>
      </c>
      <c r="U211" s="11">
        <v>5</v>
      </c>
      <c r="V211" s="12">
        <f t="shared" si="4"/>
        <v>61</v>
      </c>
      <c r="W211" s="37"/>
    </row>
    <row r="212" spans="1:23" ht="17.25" customHeight="1" x14ac:dyDescent="0.2">
      <c r="A212" s="5">
        <v>8</v>
      </c>
      <c r="B212" s="6">
        <v>26</v>
      </c>
      <c r="C212" s="7" t="s">
        <v>57</v>
      </c>
      <c r="D212" s="8" t="s">
        <v>71</v>
      </c>
      <c r="E212" s="8" t="s">
        <v>13</v>
      </c>
      <c r="F212" s="9">
        <v>-90</v>
      </c>
      <c r="H212" s="10">
        <v>7.2812500000003402E-2</v>
      </c>
      <c r="J212" s="11">
        <v>25</v>
      </c>
      <c r="K212" s="11">
        <v>1</v>
      </c>
      <c r="L212" s="11">
        <v>25</v>
      </c>
      <c r="M212" s="11">
        <v>2</v>
      </c>
      <c r="V212" s="12">
        <f t="shared" si="4"/>
        <v>53</v>
      </c>
      <c r="W212" s="37"/>
    </row>
    <row r="213" spans="1:23" ht="17.25" customHeight="1" x14ac:dyDescent="0.2">
      <c r="A213" s="5">
        <v>9</v>
      </c>
      <c r="B213" s="6">
        <v>24</v>
      </c>
      <c r="C213" s="7" t="s">
        <v>57</v>
      </c>
      <c r="D213" s="8" t="s">
        <v>81</v>
      </c>
      <c r="E213" s="8" t="s">
        <v>8</v>
      </c>
      <c r="F213" s="9">
        <v>-60</v>
      </c>
      <c r="G213" s="9">
        <v>30</v>
      </c>
      <c r="H213" s="10">
        <v>8.3125000000007707E-2</v>
      </c>
      <c r="L213" s="11">
        <v>11</v>
      </c>
      <c r="M213" s="11">
        <v>1</v>
      </c>
      <c r="N213" s="11">
        <v>9</v>
      </c>
      <c r="O213" s="11">
        <v>2</v>
      </c>
      <c r="R213" s="11">
        <v>15</v>
      </c>
      <c r="S213" s="11">
        <v>3</v>
      </c>
      <c r="V213" s="12">
        <f t="shared" si="4"/>
        <v>41</v>
      </c>
      <c r="W213" s="37"/>
    </row>
    <row r="214" spans="1:23" ht="17.25" customHeight="1" x14ac:dyDescent="0.2">
      <c r="A214" s="5">
        <v>10</v>
      </c>
      <c r="B214" s="6">
        <v>16</v>
      </c>
      <c r="C214" s="7" t="s">
        <v>70</v>
      </c>
      <c r="D214" s="8" t="s">
        <v>76</v>
      </c>
      <c r="E214" s="8" t="s">
        <v>488</v>
      </c>
      <c r="F214" s="9">
        <v>-20</v>
      </c>
      <c r="H214" s="10">
        <v>8.11689814814886E-2</v>
      </c>
      <c r="L214" s="11">
        <v>15</v>
      </c>
      <c r="M214" s="11">
        <v>1</v>
      </c>
      <c r="T214" s="11">
        <v>22</v>
      </c>
      <c r="U214" s="11">
        <v>2</v>
      </c>
      <c r="V214" s="12">
        <f t="shared" si="4"/>
        <v>40</v>
      </c>
      <c r="W214" s="37"/>
    </row>
    <row r="215" spans="1:23" ht="17.25" customHeight="1" x14ac:dyDescent="0.2">
      <c r="A215" s="5">
        <v>11</v>
      </c>
      <c r="B215" s="6">
        <v>22</v>
      </c>
      <c r="C215" s="7" t="s">
        <v>57</v>
      </c>
      <c r="D215" s="8" t="s">
        <v>101</v>
      </c>
      <c r="E215" s="8" t="s">
        <v>486</v>
      </c>
      <c r="F215" s="9">
        <v>-70</v>
      </c>
      <c r="H215" s="10">
        <v>9.4016203703705101E-2</v>
      </c>
      <c r="M215" s="11">
        <v>1</v>
      </c>
      <c r="N215" s="11">
        <v>14</v>
      </c>
      <c r="O215" s="11">
        <v>2</v>
      </c>
      <c r="R215" s="11">
        <v>10</v>
      </c>
      <c r="S215" s="11">
        <v>3</v>
      </c>
      <c r="V215" s="12">
        <f t="shared" si="4"/>
        <v>30</v>
      </c>
      <c r="W215" s="37"/>
    </row>
    <row r="216" spans="1:23" ht="17.25" customHeight="1" x14ac:dyDescent="0.2">
      <c r="A216" s="5">
        <v>12</v>
      </c>
      <c r="D216" s="8" t="s">
        <v>216</v>
      </c>
      <c r="E216" s="8" t="s">
        <v>179</v>
      </c>
      <c r="J216" s="11">
        <v>12</v>
      </c>
      <c r="K216" s="11">
        <v>1</v>
      </c>
      <c r="N216" s="11">
        <v>13</v>
      </c>
      <c r="O216" s="11">
        <v>2</v>
      </c>
      <c r="V216" s="12">
        <f t="shared" si="4"/>
        <v>28</v>
      </c>
      <c r="W216" s="37"/>
    </row>
    <row r="217" spans="1:23" ht="17.25" customHeight="1" x14ac:dyDescent="0.2">
      <c r="A217" s="5">
        <v>13</v>
      </c>
      <c r="B217" s="6">
        <v>16</v>
      </c>
      <c r="C217" s="7" t="s">
        <v>57</v>
      </c>
      <c r="D217" s="8" t="s">
        <v>321</v>
      </c>
      <c r="E217" s="8" t="s">
        <v>26</v>
      </c>
      <c r="N217" s="11">
        <v>25</v>
      </c>
      <c r="O217" s="11">
        <v>1</v>
      </c>
      <c r="V217" s="12">
        <f t="shared" si="4"/>
        <v>26</v>
      </c>
      <c r="W217" s="37"/>
    </row>
    <row r="218" spans="1:23" ht="17.25" customHeight="1" x14ac:dyDescent="0.2">
      <c r="A218" s="5">
        <v>14</v>
      </c>
      <c r="D218" s="8" t="s">
        <v>72</v>
      </c>
      <c r="E218" s="8" t="s">
        <v>489</v>
      </c>
      <c r="F218" s="9">
        <v>-30</v>
      </c>
      <c r="G218" s="9">
        <v>30</v>
      </c>
      <c r="H218" s="10">
        <v>7.49884259259299E-2</v>
      </c>
      <c r="L218" s="11">
        <v>22</v>
      </c>
      <c r="M218" s="11">
        <v>1</v>
      </c>
      <c r="V218" s="12">
        <f t="shared" si="4"/>
        <v>23</v>
      </c>
      <c r="W218" s="37"/>
    </row>
    <row r="219" spans="1:23" ht="17.25" customHeight="1" x14ac:dyDescent="0.2">
      <c r="A219" s="5">
        <v>15</v>
      </c>
      <c r="B219" s="6">
        <v>17</v>
      </c>
      <c r="C219" s="7" t="s">
        <v>57</v>
      </c>
      <c r="D219" s="8" t="s">
        <v>211</v>
      </c>
      <c r="E219" s="8" t="s">
        <v>470</v>
      </c>
      <c r="J219" s="11">
        <v>20</v>
      </c>
      <c r="K219" s="11">
        <v>1</v>
      </c>
      <c r="V219" s="12">
        <f t="shared" si="4"/>
        <v>21</v>
      </c>
      <c r="W219" s="37"/>
    </row>
    <row r="220" spans="1:23" ht="17.25" customHeight="1" x14ac:dyDescent="0.2">
      <c r="A220" s="5">
        <v>16</v>
      </c>
      <c r="B220" s="6">
        <v>18</v>
      </c>
      <c r="C220" s="7" t="s">
        <v>57</v>
      </c>
      <c r="D220" s="8" t="s">
        <v>417</v>
      </c>
      <c r="R220" s="11">
        <v>18</v>
      </c>
      <c r="S220" s="11">
        <v>1</v>
      </c>
      <c r="V220" s="12">
        <f t="shared" si="4"/>
        <v>19</v>
      </c>
      <c r="W220" s="37"/>
    </row>
    <row r="221" spans="1:23" ht="17.25" customHeight="1" x14ac:dyDescent="0.2">
      <c r="A221" s="5">
        <v>17</v>
      </c>
      <c r="B221" s="6">
        <v>14</v>
      </c>
      <c r="C221" s="7" t="s">
        <v>57</v>
      </c>
      <c r="D221" s="8" t="s">
        <v>74</v>
      </c>
      <c r="E221" s="8" t="s">
        <v>478</v>
      </c>
      <c r="F221" s="9">
        <v>-60</v>
      </c>
      <c r="H221" s="10">
        <v>7.8831018518525697E-2</v>
      </c>
      <c r="L221" s="11">
        <v>18</v>
      </c>
      <c r="M221" s="11">
        <v>1</v>
      </c>
      <c r="V221" s="12">
        <f t="shared" si="4"/>
        <v>19</v>
      </c>
      <c r="W221" s="37"/>
    </row>
    <row r="222" spans="1:23" ht="17.25" customHeight="1" x14ac:dyDescent="0.2">
      <c r="A222" s="5">
        <v>18</v>
      </c>
      <c r="B222" s="6">
        <v>13</v>
      </c>
      <c r="C222" s="7" t="s">
        <v>57</v>
      </c>
      <c r="D222" s="8" t="s">
        <v>212</v>
      </c>
      <c r="E222" s="8" t="s">
        <v>213</v>
      </c>
      <c r="J222" s="11">
        <v>18</v>
      </c>
      <c r="K222" s="11">
        <v>1</v>
      </c>
      <c r="V222" s="12">
        <f t="shared" si="4"/>
        <v>19</v>
      </c>
      <c r="W222" s="37"/>
    </row>
    <row r="223" spans="1:23" ht="17.25" customHeight="1" x14ac:dyDescent="0.2">
      <c r="A223" s="5">
        <v>19</v>
      </c>
      <c r="B223" s="6">
        <v>12</v>
      </c>
      <c r="C223" s="7" t="s">
        <v>57</v>
      </c>
      <c r="D223" s="8" t="s">
        <v>97</v>
      </c>
      <c r="E223" s="8" t="s">
        <v>88</v>
      </c>
      <c r="F223" s="9">
        <v>-20</v>
      </c>
      <c r="H223" s="10">
        <v>9.2245370370378305E-2</v>
      </c>
      <c r="M223" s="11">
        <v>1</v>
      </c>
      <c r="N223" s="11">
        <v>15</v>
      </c>
      <c r="O223" s="11">
        <v>2</v>
      </c>
      <c r="V223" s="12">
        <f t="shared" si="4"/>
        <v>18</v>
      </c>
      <c r="W223" s="37"/>
    </row>
    <row r="224" spans="1:23" ht="17.25" customHeight="1" x14ac:dyDescent="0.2">
      <c r="A224" s="5">
        <v>20</v>
      </c>
      <c r="B224" s="6">
        <v>9</v>
      </c>
      <c r="C224" s="7" t="s">
        <v>57</v>
      </c>
      <c r="D224" s="8" t="s">
        <v>418</v>
      </c>
      <c r="R224" s="11">
        <v>16</v>
      </c>
      <c r="S224" s="11">
        <v>1</v>
      </c>
      <c r="V224" s="12">
        <f t="shared" si="4"/>
        <v>17</v>
      </c>
      <c r="W224" s="37"/>
    </row>
    <row r="225" spans="1:23" ht="17.25" customHeight="1" x14ac:dyDescent="0.2">
      <c r="A225" s="5">
        <v>21</v>
      </c>
      <c r="D225" s="8" t="s">
        <v>75</v>
      </c>
      <c r="E225" s="8" t="s">
        <v>13</v>
      </c>
      <c r="F225" s="9">
        <v>-60</v>
      </c>
      <c r="H225" s="10">
        <v>7.95601851851956E-2</v>
      </c>
      <c r="L225" s="11">
        <v>16</v>
      </c>
      <c r="M225" s="11">
        <v>1</v>
      </c>
      <c r="V225" s="12">
        <f t="shared" si="4"/>
        <v>17</v>
      </c>
      <c r="W225" s="37"/>
    </row>
    <row r="226" spans="1:23" ht="17.25" customHeight="1" x14ac:dyDescent="0.2">
      <c r="A226" s="5">
        <v>22</v>
      </c>
      <c r="B226" s="6">
        <v>7</v>
      </c>
      <c r="C226" s="7" t="s">
        <v>57</v>
      </c>
      <c r="D226" s="8" t="s">
        <v>449</v>
      </c>
      <c r="T226" s="11">
        <v>16</v>
      </c>
      <c r="U226" s="11">
        <v>1</v>
      </c>
      <c r="V226" s="12">
        <f t="shared" si="4"/>
        <v>17</v>
      </c>
      <c r="W226" s="37"/>
    </row>
    <row r="227" spans="1:23" ht="17.25" customHeight="1" x14ac:dyDescent="0.2">
      <c r="A227" s="5">
        <v>23</v>
      </c>
      <c r="B227" s="6">
        <v>4</v>
      </c>
      <c r="C227" s="7" t="s">
        <v>57</v>
      </c>
      <c r="D227" s="8" t="s">
        <v>214</v>
      </c>
      <c r="E227" s="8" t="s">
        <v>15</v>
      </c>
      <c r="J227" s="11">
        <v>15</v>
      </c>
      <c r="K227" s="11">
        <v>1</v>
      </c>
      <c r="V227" s="12">
        <f t="shared" si="4"/>
        <v>16</v>
      </c>
      <c r="W227" s="37"/>
    </row>
    <row r="228" spans="1:23" ht="17.25" customHeight="1" x14ac:dyDescent="0.2">
      <c r="A228" s="5">
        <v>24</v>
      </c>
      <c r="D228" s="8" t="s">
        <v>419</v>
      </c>
      <c r="E228" s="8" t="s">
        <v>8</v>
      </c>
      <c r="R228" s="11">
        <v>14</v>
      </c>
      <c r="S228" s="11">
        <v>1</v>
      </c>
      <c r="V228" s="12">
        <f t="shared" si="4"/>
        <v>15</v>
      </c>
      <c r="W228" s="37"/>
    </row>
    <row r="229" spans="1:23" ht="17.25" customHeight="1" x14ac:dyDescent="0.2">
      <c r="A229" s="5">
        <v>25</v>
      </c>
      <c r="B229" s="6">
        <v>17</v>
      </c>
      <c r="C229" s="7" t="s">
        <v>59</v>
      </c>
      <c r="D229" s="8" t="s">
        <v>77</v>
      </c>
      <c r="E229" s="8" t="s">
        <v>78</v>
      </c>
      <c r="F229" s="9">
        <v>-130</v>
      </c>
      <c r="H229" s="10">
        <v>8.0347222222220696E-2</v>
      </c>
      <c r="L229" s="11">
        <v>14</v>
      </c>
      <c r="M229" s="11">
        <v>1</v>
      </c>
      <c r="V229" s="12">
        <f t="shared" si="4"/>
        <v>15</v>
      </c>
      <c r="W229" s="37"/>
    </row>
    <row r="230" spans="1:23" ht="17.25" customHeight="1" x14ac:dyDescent="0.2">
      <c r="A230" s="5">
        <v>26</v>
      </c>
      <c r="B230" s="6">
        <v>20</v>
      </c>
      <c r="C230" s="7" t="s">
        <v>59</v>
      </c>
      <c r="D230" s="8" t="s">
        <v>447</v>
      </c>
      <c r="T230" s="11">
        <v>14</v>
      </c>
      <c r="U230" s="11">
        <v>1</v>
      </c>
      <c r="V230" s="12">
        <f t="shared" si="4"/>
        <v>15</v>
      </c>
      <c r="W230" s="37"/>
    </row>
    <row r="231" spans="1:23" ht="17.25" customHeight="1" x14ac:dyDescent="0.2">
      <c r="A231" s="5">
        <v>27</v>
      </c>
      <c r="B231" s="6">
        <v>7</v>
      </c>
      <c r="C231" s="7" t="s">
        <v>59</v>
      </c>
      <c r="D231" s="8" t="s">
        <v>420</v>
      </c>
      <c r="E231" s="8" t="s">
        <v>8</v>
      </c>
      <c r="R231" s="11">
        <v>13</v>
      </c>
      <c r="S231" s="11">
        <v>1</v>
      </c>
      <c r="V231" s="12">
        <f t="shared" si="4"/>
        <v>14</v>
      </c>
      <c r="W231" s="37"/>
    </row>
    <row r="232" spans="1:23" ht="17.25" customHeight="1" x14ac:dyDescent="0.2">
      <c r="A232" s="5">
        <v>28</v>
      </c>
      <c r="B232" s="6">
        <v>13</v>
      </c>
      <c r="C232" s="7" t="s">
        <v>59</v>
      </c>
      <c r="D232" s="8" t="s">
        <v>215</v>
      </c>
      <c r="E232" s="8" t="s">
        <v>33</v>
      </c>
      <c r="J232" s="11">
        <v>13</v>
      </c>
      <c r="K232" s="11">
        <v>1</v>
      </c>
      <c r="V232" s="12">
        <f t="shared" si="4"/>
        <v>14</v>
      </c>
      <c r="W232" s="37"/>
    </row>
    <row r="233" spans="1:23" ht="17.25" customHeight="1" x14ac:dyDescent="0.2">
      <c r="A233" s="5">
        <v>29</v>
      </c>
      <c r="B233" s="6">
        <v>10</v>
      </c>
      <c r="C233" s="7" t="s">
        <v>59</v>
      </c>
      <c r="D233" s="8" t="s">
        <v>421</v>
      </c>
      <c r="E233" s="8" t="s">
        <v>8</v>
      </c>
      <c r="R233" s="11">
        <v>12</v>
      </c>
      <c r="S233" s="11">
        <v>1</v>
      </c>
      <c r="V233" s="12">
        <f t="shared" si="4"/>
        <v>13</v>
      </c>
      <c r="W233" s="37"/>
    </row>
    <row r="234" spans="1:23" ht="17.25" customHeight="1" x14ac:dyDescent="0.2">
      <c r="A234" s="5">
        <v>30</v>
      </c>
      <c r="B234" s="6">
        <v>4</v>
      </c>
      <c r="C234" s="7" t="s">
        <v>57</v>
      </c>
      <c r="D234" s="8" t="s">
        <v>80</v>
      </c>
      <c r="E234" s="8" t="s">
        <v>78</v>
      </c>
      <c r="F234" s="9">
        <v>-40</v>
      </c>
      <c r="H234" s="10">
        <v>8.2118055555557304E-2</v>
      </c>
      <c r="L234" s="11">
        <v>12</v>
      </c>
      <c r="M234" s="11">
        <v>1</v>
      </c>
      <c r="V234" s="12">
        <f t="shared" si="4"/>
        <v>13</v>
      </c>
      <c r="W234" s="37"/>
    </row>
    <row r="235" spans="1:23" ht="17.25" customHeight="1" x14ac:dyDescent="0.2">
      <c r="A235" s="5">
        <v>31</v>
      </c>
      <c r="B235" s="6">
        <v>4</v>
      </c>
      <c r="C235" s="7" t="s">
        <v>59</v>
      </c>
      <c r="D235" s="8" t="s">
        <v>322</v>
      </c>
      <c r="E235" s="8" t="s">
        <v>468</v>
      </c>
      <c r="N235" s="11">
        <v>11</v>
      </c>
      <c r="O235" s="11">
        <v>1</v>
      </c>
      <c r="V235" s="12">
        <f t="shared" si="4"/>
        <v>12</v>
      </c>
      <c r="W235" s="37"/>
    </row>
    <row r="236" spans="1:23" ht="17.25" customHeight="1" x14ac:dyDescent="0.2">
      <c r="A236" s="5">
        <v>32</v>
      </c>
      <c r="B236" s="6">
        <v>4</v>
      </c>
      <c r="C236" s="7" t="s">
        <v>57</v>
      </c>
      <c r="D236" s="8" t="s">
        <v>217</v>
      </c>
      <c r="E236" s="8" t="s">
        <v>470</v>
      </c>
      <c r="J236" s="11">
        <v>11</v>
      </c>
      <c r="K236" s="11">
        <v>1</v>
      </c>
      <c r="V236" s="12">
        <f t="shared" si="4"/>
        <v>12</v>
      </c>
      <c r="W236" s="37"/>
    </row>
    <row r="237" spans="1:23" ht="17.25" customHeight="1" x14ac:dyDescent="0.2">
      <c r="A237" s="5">
        <v>33</v>
      </c>
      <c r="B237" s="6">
        <v>3</v>
      </c>
      <c r="C237" s="7" t="s">
        <v>57</v>
      </c>
      <c r="D237" s="8" t="s">
        <v>323</v>
      </c>
      <c r="N237" s="11">
        <v>10</v>
      </c>
      <c r="O237" s="11">
        <v>1</v>
      </c>
      <c r="V237" s="12">
        <f t="shared" ref="V237:V268" si="5">SUM(J237:U237)</f>
        <v>11</v>
      </c>
      <c r="W237" s="37"/>
    </row>
    <row r="238" spans="1:23" ht="17.25" customHeight="1" x14ac:dyDescent="0.2">
      <c r="A238" s="5">
        <v>34</v>
      </c>
      <c r="B238" s="6">
        <v>3</v>
      </c>
      <c r="C238" s="7" t="s">
        <v>57</v>
      </c>
      <c r="D238" s="8" t="s">
        <v>83</v>
      </c>
      <c r="E238" s="8" t="s">
        <v>490</v>
      </c>
      <c r="F238" s="9">
        <v>-120</v>
      </c>
      <c r="H238" s="10">
        <v>8.3159722222221094E-2</v>
      </c>
      <c r="L238" s="11">
        <v>9</v>
      </c>
      <c r="M238" s="11">
        <v>1</v>
      </c>
      <c r="V238" s="12">
        <f t="shared" si="5"/>
        <v>10</v>
      </c>
      <c r="W238" s="37"/>
    </row>
    <row r="239" spans="1:23" ht="17.25" customHeight="1" x14ac:dyDescent="0.2">
      <c r="A239" s="5">
        <v>35</v>
      </c>
      <c r="B239" s="6">
        <v>2</v>
      </c>
      <c r="C239" s="7" t="s">
        <v>70</v>
      </c>
      <c r="D239" s="8" t="s">
        <v>85</v>
      </c>
      <c r="E239" s="8" t="s">
        <v>485</v>
      </c>
      <c r="F239" s="9">
        <v>-50</v>
      </c>
      <c r="H239" s="10">
        <v>8.4270833333356707E-2</v>
      </c>
      <c r="L239" s="11">
        <v>8</v>
      </c>
      <c r="M239" s="11">
        <v>1</v>
      </c>
      <c r="V239" s="12">
        <f t="shared" si="5"/>
        <v>9</v>
      </c>
      <c r="W239" s="37"/>
    </row>
    <row r="240" spans="1:23" ht="17.25" customHeight="1" x14ac:dyDescent="0.2">
      <c r="A240" s="5">
        <v>36</v>
      </c>
      <c r="B240" s="6">
        <v>2</v>
      </c>
      <c r="C240" s="7" t="s">
        <v>57</v>
      </c>
      <c r="D240" s="8" t="s">
        <v>218</v>
      </c>
      <c r="E240" s="8" t="s">
        <v>19</v>
      </c>
      <c r="J240" s="11">
        <v>8</v>
      </c>
      <c r="K240" s="11">
        <v>1</v>
      </c>
      <c r="V240" s="12">
        <f t="shared" si="5"/>
        <v>9</v>
      </c>
      <c r="W240" s="37"/>
    </row>
    <row r="241" spans="1:23" ht="17.25" customHeight="1" x14ac:dyDescent="0.2">
      <c r="A241" s="5">
        <v>37</v>
      </c>
      <c r="D241" s="8" t="s">
        <v>86</v>
      </c>
      <c r="E241" s="8" t="s">
        <v>478</v>
      </c>
      <c r="F241" s="9">
        <v>-110</v>
      </c>
      <c r="H241" s="10">
        <v>8.4224537037041899E-2</v>
      </c>
      <c r="L241" s="11">
        <v>7</v>
      </c>
      <c r="M241" s="11">
        <v>1</v>
      </c>
      <c r="V241" s="12">
        <f t="shared" si="5"/>
        <v>8</v>
      </c>
      <c r="W241" s="37"/>
    </row>
    <row r="242" spans="1:23" ht="17.25" customHeight="1" x14ac:dyDescent="0.2">
      <c r="A242" s="5">
        <v>38</v>
      </c>
      <c r="D242" s="8" t="s">
        <v>219</v>
      </c>
      <c r="E242" s="8" t="s">
        <v>33</v>
      </c>
      <c r="J242" s="11">
        <v>7</v>
      </c>
      <c r="K242" s="11">
        <v>1</v>
      </c>
      <c r="V242" s="12">
        <f t="shared" si="5"/>
        <v>8</v>
      </c>
      <c r="W242" s="37"/>
    </row>
    <row r="243" spans="1:23" ht="17.25" customHeight="1" x14ac:dyDescent="0.2">
      <c r="A243" s="5">
        <v>39</v>
      </c>
      <c r="D243" s="8" t="s">
        <v>220</v>
      </c>
      <c r="E243" s="8" t="s">
        <v>19</v>
      </c>
      <c r="J243" s="11">
        <v>6</v>
      </c>
      <c r="K243" s="11">
        <v>1</v>
      </c>
      <c r="V243" s="12">
        <f t="shared" si="5"/>
        <v>7</v>
      </c>
      <c r="W243" s="37"/>
    </row>
    <row r="244" spans="1:23" ht="17.25" customHeight="1" x14ac:dyDescent="0.2">
      <c r="A244" s="5">
        <v>40</v>
      </c>
      <c r="D244" s="8" t="s">
        <v>89</v>
      </c>
      <c r="E244" s="8" t="s">
        <v>472</v>
      </c>
      <c r="F244" s="9">
        <v>-160</v>
      </c>
      <c r="H244" s="10">
        <v>8.4236111111118506E-2</v>
      </c>
      <c r="L244" s="11">
        <v>5</v>
      </c>
      <c r="M244" s="11">
        <v>1</v>
      </c>
      <c r="V244" s="12">
        <f t="shared" si="5"/>
        <v>6</v>
      </c>
      <c r="W244" s="37"/>
    </row>
    <row r="245" spans="1:23" ht="17.25" customHeight="1" x14ac:dyDescent="0.2">
      <c r="A245" s="5">
        <v>41</v>
      </c>
      <c r="D245" s="8" t="s">
        <v>221</v>
      </c>
      <c r="E245" s="8" t="s">
        <v>19</v>
      </c>
      <c r="J245" s="11">
        <v>5</v>
      </c>
      <c r="K245" s="11">
        <v>1</v>
      </c>
      <c r="V245" s="12">
        <f t="shared" si="5"/>
        <v>6</v>
      </c>
      <c r="W245" s="37"/>
    </row>
    <row r="246" spans="1:23" ht="17.25" customHeight="1" x14ac:dyDescent="0.2">
      <c r="A246" s="5">
        <v>42</v>
      </c>
      <c r="D246" s="8" t="s">
        <v>90</v>
      </c>
      <c r="E246" s="8" t="s">
        <v>28</v>
      </c>
      <c r="F246" s="9">
        <v>-20</v>
      </c>
      <c r="H246" s="10">
        <v>8.6168981481498694E-2</v>
      </c>
      <c r="L246" s="11">
        <v>4</v>
      </c>
      <c r="M246" s="11">
        <v>1</v>
      </c>
      <c r="V246" s="12">
        <f t="shared" si="5"/>
        <v>5</v>
      </c>
      <c r="W246" s="37"/>
    </row>
    <row r="247" spans="1:23" ht="17.25" customHeight="1" x14ac:dyDescent="0.2">
      <c r="A247" s="5">
        <v>43</v>
      </c>
      <c r="D247" s="8" t="s">
        <v>207</v>
      </c>
      <c r="E247" s="8" t="s">
        <v>19</v>
      </c>
      <c r="J247" s="11">
        <v>4</v>
      </c>
      <c r="K247" s="11">
        <v>1</v>
      </c>
      <c r="V247" s="12">
        <f t="shared" si="5"/>
        <v>5</v>
      </c>
      <c r="W247" s="37"/>
    </row>
    <row r="248" spans="1:23" ht="17.25" customHeight="1" x14ac:dyDescent="0.2">
      <c r="A248" s="5">
        <v>44</v>
      </c>
      <c r="D248" s="8" t="s">
        <v>91</v>
      </c>
      <c r="E248" s="8" t="s">
        <v>22</v>
      </c>
      <c r="F248" s="9">
        <v>-20</v>
      </c>
      <c r="H248" s="10">
        <v>8.6319444444448501E-2</v>
      </c>
      <c r="L248" s="11">
        <v>3</v>
      </c>
      <c r="M248" s="11">
        <v>1</v>
      </c>
      <c r="V248" s="12">
        <f t="shared" si="5"/>
        <v>4</v>
      </c>
      <c r="W248" s="37"/>
    </row>
    <row r="249" spans="1:23" ht="17.25" customHeight="1" x14ac:dyDescent="0.2">
      <c r="A249" s="5">
        <v>45</v>
      </c>
      <c r="D249" s="8" t="s">
        <v>92</v>
      </c>
      <c r="E249" s="8" t="s">
        <v>40</v>
      </c>
      <c r="F249" s="9">
        <v>0</v>
      </c>
      <c r="H249" s="10">
        <v>8.6631944444439696E-2</v>
      </c>
      <c r="L249" s="11">
        <v>2</v>
      </c>
      <c r="M249" s="11">
        <v>1</v>
      </c>
      <c r="V249" s="12">
        <f t="shared" si="5"/>
        <v>3</v>
      </c>
      <c r="W249" s="37"/>
    </row>
    <row r="250" spans="1:23" ht="17.25" customHeight="1" x14ac:dyDescent="0.2">
      <c r="A250" s="5">
        <v>46</v>
      </c>
      <c r="D250" s="8" t="s">
        <v>93</v>
      </c>
      <c r="E250" s="8" t="s">
        <v>94</v>
      </c>
      <c r="F250" s="9">
        <v>-40</v>
      </c>
      <c r="H250" s="10">
        <v>8.7870370370396994E-2</v>
      </c>
      <c r="L250" s="11">
        <v>1</v>
      </c>
      <c r="M250" s="11">
        <v>1</v>
      </c>
      <c r="V250" s="12">
        <f t="shared" si="5"/>
        <v>2</v>
      </c>
      <c r="W250" s="37"/>
    </row>
    <row r="251" spans="1:23" ht="17.25" customHeight="1" x14ac:dyDescent="0.2">
      <c r="A251" s="5">
        <v>47</v>
      </c>
      <c r="D251" s="8" t="s">
        <v>100</v>
      </c>
      <c r="E251" s="8" t="s">
        <v>13</v>
      </c>
      <c r="F251" s="9">
        <v>-120</v>
      </c>
      <c r="H251" s="10">
        <v>9.3252314814821199E-2</v>
      </c>
      <c r="M251" s="11">
        <v>1</v>
      </c>
      <c r="V251" s="12">
        <f t="shared" si="5"/>
        <v>1</v>
      </c>
      <c r="W251" s="37"/>
    </row>
    <row r="252" spans="1:23" ht="17.25" customHeight="1" x14ac:dyDescent="0.2">
      <c r="A252" s="5">
        <v>48</v>
      </c>
      <c r="D252" s="8" t="s">
        <v>103</v>
      </c>
      <c r="E252" s="8" t="s">
        <v>104</v>
      </c>
      <c r="F252" s="9">
        <v>-40</v>
      </c>
      <c r="H252" s="10">
        <v>9.9085648148156902E-2</v>
      </c>
      <c r="M252" s="11">
        <v>1</v>
      </c>
      <c r="V252" s="12">
        <f t="shared" si="5"/>
        <v>1</v>
      </c>
      <c r="W252" s="37"/>
    </row>
    <row r="253" spans="1:23" ht="17.25" customHeight="1" x14ac:dyDescent="0.2">
      <c r="A253" s="5">
        <v>49</v>
      </c>
      <c r="D253" s="8" t="s">
        <v>111</v>
      </c>
      <c r="E253" s="8" t="s">
        <v>61</v>
      </c>
      <c r="F253" s="9">
        <v>-50</v>
      </c>
      <c r="H253" s="10">
        <v>4.9502314814846599E-2</v>
      </c>
      <c r="M253" s="11">
        <v>1</v>
      </c>
      <c r="V253" s="12">
        <f t="shared" si="5"/>
        <v>1</v>
      </c>
      <c r="W253" s="37"/>
    </row>
    <row r="254" spans="1:23" ht="17.25" customHeight="1" x14ac:dyDescent="0.2">
      <c r="A254" s="5">
        <v>50</v>
      </c>
      <c r="D254" s="8" t="s">
        <v>102</v>
      </c>
      <c r="E254" s="8" t="s">
        <v>13</v>
      </c>
      <c r="F254" s="9">
        <v>-40</v>
      </c>
      <c r="H254" s="10">
        <v>9.5798611111116899E-2</v>
      </c>
      <c r="M254" s="11">
        <v>1</v>
      </c>
      <c r="V254" s="12">
        <f t="shared" si="5"/>
        <v>1</v>
      </c>
      <c r="W254" s="37"/>
    </row>
    <row r="255" spans="1:23" ht="17.25" customHeight="1" x14ac:dyDescent="0.2">
      <c r="A255" s="5">
        <v>51</v>
      </c>
      <c r="D255" s="8" t="s">
        <v>107</v>
      </c>
      <c r="E255" s="8" t="s">
        <v>108</v>
      </c>
      <c r="F255" s="9">
        <v>-100</v>
      </c>
      <c r="H255" s="10">
        <v>9.9872685185202606E-2</v>
      </c>
      <c r="M255" s="11">
        <v>1</v>
      </c>
      <c r="V255" s="12">
        <f t="shared" si="5"/>
        <v>1</v>
      </c>
      <c r="W255" s="37"/>
    </row>
    <row r="256" spans="1:23" ht="17.25" customHeight="1" x14ac:dyDescent="0.2">
      <c r="A256" s="5">
        <v>52</v>
      </c>
      <c r="D256" s="8" t="s">
        <v>109</v>
      </c>
      <c r="E256" s="8" t="s">
        <v>37</v>
      </c>
      <c r="F256" s="9">
        <v>-50</v>
      </c>
      <c r="H256" s="10">
        <v>0.103807870370386</v>
      </c>
      <c r="M256" s="11">
        <v>1</v>
      </c>
      <c r="V256" s="12">
        <f t="shared" si="5"/>
        <v>1</v>
      </c>
      <c r="W256" s="37"/>
    </row>
    <row r="257" spans="1:23" s="42" customFormat="1" ht="17.25" customHeight="1" x14ac:dyDescent="0.2">
      <c r="A257" s="5">
        <v>53</v>
      </c>
      <c r="B257" s="6"/>
      <c r="C257" s="7"/>
      <c r="D257" s="8" t="s">
        <v>98</v>
      </c>
      <c r="E257" s="8" t="s">
        <v>99</v>
      </c>
      <c r="F257" s="9">
        <v>-50</v>
      </c>
      <c r="G257" s="9"/>
      <c r="H257" s="10">
        <v>9.3587962962986104E-2</v>
      </c>
      <c r="I257" s="8"/>
      <c r="J257" s="11"/>
      <c r="K257" s="11"/>
      <c r="L257" s="11"/>
      <c r="M257" s="11">
        <v>1</v>
      </c>
      <c r="N257" s="11"/>
      <c r="O257" s="11"/>
      <c r="P257" s="11"/>
      <c r="Q257" s="11"/>
      <c r="R257" s="11"/>
      <c r="S257" s="11"/>
      <c r="T257" s="11"/>
      <c r="U257" s="11"/>
      <c r="V257" s="12">
        <f t="shared" si="5"/>
        <v>1</v>
      </c>
      <c r="W257" s="39"/>
    </row>
    <row r="258" spans="1:23" s="42" customFormat="1" ht="17.25" customHeight="1" x14ac:dyDescent="0.2">
      <c r="A258" s="5">
        <v>54</v>
      </c>
      <c r="B258" s="6"/>
      <c r="C258" s="7"/>
      <c r="D258" s="8" t="s">
        <v>113</v>
      </c>
      <c r="E258" s="8" t="s">
        <v>94</v>
      </c>
      <c r="F258" s="9">
        <v>-110</v>
      </c>
      <c r="G258" s="9"/>
      <c r="H258" s="10">
        <v>-1.27314814814815E-3</v>
      </c>
      <c r="I258" s="8"/>
      <c r="J258" s="11"/>
      <c r="K258" s="11"/>
      <c r="L258" s="11"/>
      <c r="M258" s="11">
        <v>1</v>
      </c>
      <c r="N258" s="11"/>
      <c r="O258" s="11"/>
      <c r="P258" s="11"/>
      <c r="Q258" s="11"/>
      <c r="R258" s="11"/>
      <c r="S258" s="11"/>
      <c r="T258" s="11"/>
      <c r="U258" s="11"/>
      <c r="V258" s="12">
        <f t="shared" si="5"/>
        <v>1</v>
      </c>
      <c r="W258" s="39"/>
    </row>
    <row r="259" spans="1:23" s="42" customFormat="1" ht="17.25" customHeight="1" x14ac:dyDescent="0.2">
      <c r="A259" s="5">
        <v>55</v>
      </c>
      <c r="B259" s="6"/>
      <c r="C259" s="7"/>
      <c r="D259" s="8" t="s">
        <v>110</v>
      </c>
      <c r="E259" s="8" t="s">
        <v>37</v>
      </c>
      <c r="F259" s="9">
        <v>-160</v>
      </c>
      <c r="G259" s="9"/>
      <c r="H259" s="10">
        <v>0.119143518518528</v>
      </c>
      <c r="I259" s="8"/>
      <c r="J259" s="11"/>
      <c r="K259" s="11"/>
      <c r="L259" s="11"/>
      <c r="M259" s="11">
        <v>1</v>
      </c>
      <c r="N259" s="11"/>
      <c r="O259" s="11"/>
      <c r="P259" s="11"/>
      <c r="Q259" s="11"/>
      <c r="R259" s="11"/>
      <c r="S259" s="11"/>
      <c r="T259" s="11"/>
      <c r="U259" s="11"/>
      <c r="V259" s="12">
        <f t="shared" si="5"/>
        <v>1</v>
      </c>
      <c r="W259" s="39"/>
    </row>
    <row r="260" spans="1:23" s="42" customFormat="1" ht="17.25" customHeight="1" x14ac:dyDescent="0.2">
      <c r="A260" s="5">
        <v>56</v>
      </c>
      <c r="B260" s="6"/>
      <c r="C260" s="7"/>
      <c r="D260" s="8" t="s">
        <v>112</v>
      </c>
      <c r="E260" s="8" t="s">
        <v>37</v>
      </c>
      <c r="F260" s="9">
        <v>-120</v>
      </c>
      <c r="G260" s="9"/>
      <c r="H260" s="10">
        <v>5.1168981481491099E-2</v>
      </c>
      <c r="I260" s="8"/>
      <c r="J260" s="11"/>
      <c r="K260" s="11"/>
      <c r="L260" s="11"/>
      <c r="M260" s="11">
        <v>1</v>
      </c>
      <c r="N260" s="11"/>
      <c r="O260" s="11"/>
      <c r="P260" s="11"/>
      <c r="Q260" s="11"/>
      <c r="R260" s="11"/>
      <c r="S260" s="11"/>
      <c r="T260" s="11"/>
      <c r="U260" s="11"/>
      <c r="V260" s="12">
        <f t="shared" si="5"/>
        <v>1</v>
      </c>
      <c r="W260" s="39"/>
    </row>
    <row r="261" spans="1:23" s="42" customFormat="1" ht="17.25" customHeight="1" x14ac:dyDescent="0.2">
      <c r="A261" s="5">
        <v>57</v>
      </c>
      <c r="B261" s="6"/>
      <c r="C261" s="7"/>
      <c r="D261" s="8" t="s">
        <v>105</v>
      </c>
      <c r="E261" s="8" t="s">
        <v>106</v>
      </c>
      <c r="F261" s="9">
        <v>0</v>
      </c>
      <c r="G261" s="9">
        <v>30</v>
      </c>
      <c r="H261" s="10">
        <v>0.101111111111112</v>
      </c>
      <c r="I261" s="8"/>
      <c r="J261" s="11"/>
      <c r="K261" s="11"/>
      <c r="L261" s="11"/>
      <c r="M261" s="11">
        <v>1</v>
      </c>
      <c r="N261" s="11"/>
      <c r="O261" s="11"/>
      <c r="P261" s="11"/>
      <c r="Q261" s="11"/>
      <c r="R261" s="11"/>
      <c r="S261" s="11"/>
      <c r="T261" s="11"/>
      <c r="U261" s="11"/>
      <c r="V261" s="12">
        <f t="shared" si="5"/>
        <v>1</v>
      </c>
      <c r="W261" s="39"/>
    </row>
    <row r="262" spans="1:23" s="45" customFormat="1" ht="17.25" customHeight="1" x14ac:dyDescent="0.2">
      <c r="A262" s="5">
        <v>58</v>
      </c>
      <c r="B262" s="6"/>
      <c r="C262" s="7"/>
      <c r="D262" s="8" t="s">
        <v>222</v>
      </c>
      <c r="E262" s="8" t="s">
        <v>15</v>
      </c>
      <c r="F262" s="9"/>
      <c r="G262" s="9"/>
      <c r="H262" s="10"/>
      <c r="I262" s="8"/>
      <c r="J262" s="11"/>
      <c r="K262" s="11">
        <v>1</v>
      </c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2">
        <f t="shared" si="5"/>
        <v>1</v>
      </c>
      <c r="W262" s="39"/>
    </row>
    <row r="263" spans="1:23" s="45" customFormat="1" ht="17.25" customHeight="1" x14ac:dyDescent="0.2">
      <c r="A263" s="5"/>
      <c r="B263" s="6"/>
      <c r="C263" s="7"/>
      <c r="D263" s="8"/>
      <c r="E263" s="8"/>
      <c r="F263" s="9"/>
      <c r="G263" s="9"/>
      <c r="H263" s="10"/>
      <c r="I263" s="8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2"/>
      <c r="W263" s="39"/>
    </row>
    <row r="264" spans="1:23" s="45" customFormat="1" ht="17.25" customHeight="1" x14ac:dyDescent="0.2">
      <c r="A264" s="5"/>
      <c r="B264" s="6"/>
      <c r="C264" s="7"/>
      <c r="D264" s="8"/>
      <c r="E264" s="8"/>
      <c r="F264" s="9"/>
      <c r="G264" s="9"/>
      <c r="H264" s="10"/>
      <c r="I264" s="8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2"/>
      <c r="W264" s="39"/>
    </row>
    <row r="265" spans="1:23" s="45" customFormat="1" ht="17.25" customHeight="1" x14ac:dyDescent="0.2">
      <c r="A265" s="5"/>
      <c r="B265" s="6"/>
      <c r="C265" s="7"/>
      <c r="D265" s="8"/>
      <c r="E265" s="8"/>
      <c r="F265" s="9"/>
      <c r="G265" s="9"/>
      <c r="H265" s="10"/>
      <c r="I265" s="8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2"/>
      <c r="W265" s="39"/>
    </row>
    <row r="266" spans="1:23" s="45" customFormat="1" ht="17.25" customHeight="1" x14ac:dyDescent="0.2">
      <c r="A266" s="5"/>
      <c r="B266" s="6"/>
      <c r="C266" s="7"/>
      <c r="D266" s="8"/>
      <c r="E266" s="8"/>
      <c r="F266" s="9"/>
      <c r="G266" s="9"/>
      <c r="H266" s="10"/>
      <c r="I266" s="8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2"/>
      <c r="W266" s="39"/>
    </row>
    <row r="267" spans="1:23" s="45" customFormat="1" ht="17.25" customHeight="1" x14ac:dyDescent="0.2">
      <c r="A267" s="5"/>
      <c r="B267" s="6"/>
      <c r="C267" s="7"/>
      <c r="D267" s="8"/>
      <c r="E267" s="8"/>
      <c r="F267" s="9"/>
      <c r="G267" s="9"/>
      <c r="H267" s="10"/>
      <c r="I267" s="8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2"/>
      <c r="W267" s="39"/>
    </row>
    <row r="268" spans="1:23" s="45" customFormat="1" ht="17.25" customHeight="1" x14ac:dyDescent="0.2">
      <c r="A268" s="5"/>
      <c r="B268" s="6"/>
      <c r="C268" s="7"/>
      <c r="D268" s="8"/>
      <c r="E268" s="8"/>
      <c r="F268" s="9"/>
      <c r="G268" s="9"/>
      <c r="H268" s="10"/>
      <c r="I268" s="8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2"/>
      <c r="W268" s="39"/>
    </row>
    <row r="269" spans="1:23" s="45" customFormat="1" ht="17.25" customHeight="1" x14ac:dyDescent="0.2">
      <c r="A269" s="5"/>
      <c r="B269" s="6"/>
      <c r="C269" s="7"/>
      <c r="D269" s="8"/>
      <c r="E269" s="8"/>
      <c r="F269" s="9"/>
      <c r="G269" s="9"/>
      <c r="H269" s="10"/>
      <c r="I269" s="8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2"/>
      <c r="W269" s="39"/>
    </row>
    <row r="270" spans="1:23" s="45" customFormat="1" ht="17.25" customHeight="1" x14ac:dyDescent="0.2">
      <c r="A270" s="5"/>
      <c r="B270" s="6"/>
      <c r="C270" s="7"/>
      <c r="D270" s="8"/>
      <c r="E270" s="8"/>
      <c r="F270" s="9"/>
      <c r="G270" s="9"/>
      <c r="H270" s="10"/>
      <c r="I270" s="8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2"/>
      <c r="W270" s="39"/>
    </row>
    <row r="271" spans="1:23" ht="17.25" customHeight="1" x14ac:dyDescent="0.2">
      <c r="A271" s="26" t="s">
        <v>157</v>
      </c>
      <c r="B271" s="27"/>
      <c r="C271" s="31"/>
      <c r="D271" s="32"/>
      <c r="E271" s="32"/>
      <c r="F271" s="33"/>
      <c r="G271" s="33"/>
      <c r="H271" s="34"/>
      <c r="I271" s="32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0" t="s">
        <v>171</v>
      </c>
      <c r="W271" s="37"/>
    </row>
    <row r="272" spans="1:23" ht="17.25" customHeight="1" x14ac:dyDescent="0.2">
      <c r="A272" s="5">
        <v>1</v>
      </c>
      <c r="D272" s="8" t="s">
        <v>56</v>
      </c>
      <c r="E272" s="8" t="s">
        <v>8</v>
      </c>
      <c r="F272" s="9">
        <v>-100</v>
      </c>
      <c r="H272" s="10">
        <v>8.9398148148162701E-2</v>
      </c>
      <c r="J272" s="11">
        <v>10</v>
      </c>
      <c r="K272" s="11">
        <v>1</v>
      </c>
      <c r="L272" s="11">
        <v>16</v>
      </c>
      <c r="M272" s="11">
        <v>2</v>
      </c>
      <c r="N272" s="11">
        <v>18</v>
      </c>
      <c r="O272" s="11">
        <v>3</v>
      </c>
      <c r="P272" s="11">
        <v>25</v>
      </c>
      <c r="Q272" s="11">
        <v>4</v>
      </c>
      <c r="R272" s="11">
        <v>22</v>
      </c>
      <c r="S272" s="11">
        <v>5</v>
      </c>
      <c r="T272" s="11">
        <v>20</v>
      </c>
      <c r="U272" s="11">
        <v>6</v>
      </c>
      <c r="V272" s="12">
        <f>SUM(J272:U272)</f>
        <v>132</v>
      </c>
      <c r="W272" s="37"/>
    </row>
    <row r="273" spans="1:23" ht="17.25" customHeight="1" x14ac:dyDescent="0.2">
      <c r="A273" s="5">
        <v>2</v>
      </c>
      <c r="D273" s="8" t="s">
        <v>53</v>
      </c>
      <c r="E273" s="8" t="s">
        <v>26</v>
      </c>
      <c r="F273" s="9">
        <v>-90</v>
      </c>
      <c r="H273" s="10">
        <v>8.3530092592603397E-2</v>
      </c>
      <c r="L273" s="11">
        <v>22</v>
      </c>
      <c r="M273" s="11">
        <v>1</v>
      </c>
      <c r="N273" s="11">
        <v>25</v>
      </c>
      <c r="O273" s="11">
        <v>2</v>
      </c>
      <c r="P273" s="11">
        <v>15</v>
      </c>
      <c r="Q273" s="11">
        <v>3</v>
      </c>
      <c r="R273" s="11">
        <v>18</v>
      </c>
      <c r="S273" s="11">
        <v>4</v>
      </c>
      <c r="T273" s="11">
        <v>22</v>
      </c>
      <c r="U273" s="11">
        <v>5</v>
      </c>
      <c r="V273" s="12">
        <f>SUM(J273:U273)</f>
        <v>117</v>
      </c>
      <c r="W273" s="37"/>
    </row>
    <row r="274" spans="1:23" ht="17.25" customHeight="1" x14ac:dyDescent="0.2">
      <c r="A274" s="5">
        <v>3</v>
      </c>
      <c r="D274" s="8" t="s">
        <v>54</v>
      </c>
      <c r="E274" s="8" t="s">
        <v>8</v>
      </c>
      <c r="F274" s="9">
        <v>-70</v>
      </c>
      <c r="G274" s="9">
        <v>30</v>
      </c>
      <c r="H274" s="10">
        <v>8.6921296296296996E-2</v>
      </c>
      <c r="J274" s="11">
        <v>22</v>
      </c>
      <c r="K274" s="11">
        <v>1</v>
      </c>
      <c r="L274" s="11">
        <v>20</v>
      </c>
      <c r="M274" s="11">
        <v>2</v>
      </c>
      <c r="N274" s="11">
        <v>16</v>
      </c>
      <c r="O274" s="11">
        <v>3</v>
      </c>
      <c r="R274" s="11">
        <v>20</v>
      </c>
      <c r="S274" s="11">
        <v>4</v>
      </c>
      <c r="T274" s="11">
        <v>11</v>
      </c>
      <c r="U274" s="11">
        <v>5</v>
      </c>
      <c r="V274" s="12">
        <f>SUM(J274:U274)</f>
        <v>104</v>
      </c>
      <c r="W274" s="37"/>
    </row>
    <row r="275" spans="1:23" ht="17.25" customHeight="1" x14ac:dyDescent="0.2">
      <c r="A275" s="5">
        <v>4</v>
      </c>
      <c r="D275" s="8" t="s">
        <v>55</v>
      </c>
      <c r="E275" s="8" t="s">
        <v>468</v>
      </c>
      <c r="F275" s="9">
        <v>-30</v>
      </c>
      <c r="H275" s="10">
        <v>8.8703703703707795E-2</v>
      </c>
      <c r="J275" s="11">
        <v>13</v>
      </c>
      <c r="K275" s="11">
        <v>1</v>
      </c>
      <c r="L275" s="11">
        <v>18</v>
      </c>
      <c r="M275" s="11">
        <v>2</v>
      </c>
      <c r="N275" s="11">
        <v>10</v>
      </c>
      <c r="O275" s="11">
        <v>3</v>
      </c>
      <c r="P275" s="11">
        <v>16</v>
      </c>
      <c r="Q275" s="11">
        <v>4</v>
      </c>
      <c r="R275" s="11">
        <v>8</v>
      </c>
      <c r="S275" s="11">
        <v>5</v>
      </c>
      <c r="T275" s="11">
        <v>15</v>
      </c>
      <c r="U275" s="11">
        <v>6</v>
      </c>
      <c r="V275" s="12">
        <f>SUM(J275:U275)</f>
        <v>101</v>
      </c>
      <c r="W275" s="37"/>
    </row>
    <row r="276" spans="1:23" ht="17.25" customHeight="1" x14ac:dyDescent="0.2">
      <c r="A276" s="5">
        <v>5</v>
      </c>
      <c r="D276" s="8" t="s">
        <v>68</v>
      </c>
      <c r="E276" s="8" t="s">
        <v>483</v>
      </c>
      <c r="F276" s="9">
        <v>-40</v>
      </c>
      <c r="H276" s="10">
        <v>4.7638888888897099E-2</v>
      </c>
      <c r="J276" s="11">
        <v>14</v>
      </c>
      <c r="K276" s="11">
        <v>1</v>
      </c>
      <c r="L276" s="11">
        <v>8</v>
      </c>
      <c r="M276" s="11">
        <v>2</v>
      </c>
      <c r="N276" s="11">
        <v>20</v>
      </c>
      <c r="O276" s="11">
        <v>3</v>
      </c>
      <c r="P276" s="11">
        <v>18</v>
      </c>
      <c r="Q276" s="11">
        <v>4</v>
      </c>
      <c r="R276" s="11">
        <v>9</v>
      </c>
      <c r="S276" s="11">
        <v>5</v>
      </c>
      <c r="U276" s="11">
        <v>6</v>
      </c>
      <c r="V276" s="12">
        <f>SUM(J276:U276)</f>
        <v>90</v>
      </c>
      <c r="W276" s="37"/>
    </row>
    <row r="277" spans="1:23" ht="17.25" customHeight="1" x14ac:dyDescent="0.2">
      <c r="A277" s="5">
        <v>6</v>
      </c>
      <c r="B277" s="6">
        <v>4</v>
      </c>
      <c r="C277" s="7" t="s">
        <v>57</v>
      </c>
      <c r="D277" s="8" t="s">
        <v>52</v>
      </c>
      <c r="E277" s="8" t="s">
        <v>470</v>
      </c>
      <c r="F277" s="9">
        <v>-160</v>
      </c>
      <c r="H277" s="10">
        <v>7.9664351851858106E-2</v>
      </c>
      <c r="J277" s="11">
        <v>25</v>
      </c>
      <c r="K277" s="11">
        <v>1</v>
      </c>
      <c r="L277" s="11">
        <v>25</v>
      </c>
      <c r="M277" s="11">
        <v>2</v>
      </c>
      <c r="T277" s="11">
        <v>25</v>
      </c>
      <c r="U277" s="11">
        <v>3</v>
      </c>
      <c r="V277" s="12">
        <f>SUM(J277:U277)</f>
        <v>81</v>
      </c>
      <c r="W277" s="37"/>
    </row>
    <row r="278" spans="1:23" ht="17.25" customHeight="1" x14ac:dyDescent="0.2">
      <c r="A278" s="5">
        <v>7</v>
      </c>
      <c r="B278" s="6">
        <v>18</v>
      </c>
      <c r="C278" s="7" t="s">
        <v>59</v>
      </c>
      <c r="D278" s="8" t="s">
        <v>466</v>
      </c>
      <c r="E278" s="8" t="s">
        <v>8</v>
      </c>
      <c r="J278" s="11">
        <v>4</v>
      </c>
      <c r="K278" s="11">
        <v>1</v>
      </c>
      <c r="P278" s="11">
        <v>20</v>
      </c>
      <c r="Q278" s="11">
        <v>2</v>
      </c>
      <c r="R278" s="11">
        <v>25</v>
      </c>
      <c r="S278" s="11">
        <v>3</v>
      </c>
      <c r="T278" s="11">
        <v>6</v>
      </c>
      <c r="U278" s="11">
        <v>4</v>
      </c>
      <c r="V278" s="12">
        <f>SUM(J278:U278)</f>
        <v>65</v>
      </c>
      <c r="W278" s="37"/>
    </row>
    <row r="279" spans="1:23" ht="17.25" customHeight="1" x14ac:dyDescent="0.2">
      <c r="A279" s="5">
        <v>8</v>
      </c>
      <c r="B279" s="6">
        <v>4</v>
      </c>
      <c r="C279" s="7" t="s">
        <v>57</v>
      </c>
      <c r="D279" s="8" t="s">
        <v>229</v>
      </c>
      <c r="E279" s="8" t="s">
        <v>468</v>
      </c>
      <c r="J279" s="11">
        <v>9</v>
      </c>
      <c r="K279" s="11">
        <v>1</v>
      </c>
      <c r="N279" s="11">
        <v>8</v>
      </c>
      <c r="O279" s="11">
        <v>2</v>
      </c>
      <c r="P279" s="11">
        <v>14</v>
      </c>
      <c r="Q279" s="11">
        <v>3</v>
      </c>
      <c r="R279" s="11">
        <v>11</v>
      </c>
      <c r="S279" s="11">
        <v>4</v>
      </c>
      <c r="V279" s="12">
        <f>SUM(J279:U279)</f>
        <v>52</v>
      </c>
      <c r="W279" s="37"/>
    </row>
    <row r="280" spans="1:23" ht="17.25" customHeight="1" x14ac:dyDescent="0.2">
      <c r="A280" s="5">
        <v>9</v>
      </c>
      <c r="B280" s="6">
        <v>11</v>
      </c>
      <c r="C280" s="7" t="s">
        <v>59</v>
      </c>
      <c r="D280" s="8" t="s">
        <v>327</v>
      </c>
      <c r="E280" s="8" t="s">
        <v>8</v>
      </c>
      <c r="N280" s="11">
        <v>14</v>
      </c>
      <c r="O280" s="11">
        <v>1</v>
      </c>
      <c r="P280" s="11" t="s">
        <v>171</v>
      </c>
      <c r="Q280" s="11">
        <v>2</v>
      </c>
      <c r="R280" s="11">
        <v>15</v>
      </c>
      <c r="S280" s="11">
        <v>3</v>
      </c>
      <c r="V280" s="12">
        <f>SUM(J280:U280)</f>
        <v>35</v>
      </c>
      <c r="W280" s="37"/>
    </row>
    <row r="281" spans="1:23" ht="17.25" customHeight="1" x14ac:dyDescent="0.2">
      <c r="A281" s="5">
        <v>10</v>
      </c>
      <c r="B281" s="6">
        <v>4</v>
      </c>
      <c r="C281" s="7" t="s">
        <v>59</v>
      </c>
      <c r="D281" s="8" t="s">
        <v>58</v>
      </c>
      <c r="E281" s="8" t="s">
        <v>22</v>
      </c>
      <c r="F281" s="9">
        <v>-40</v>
      </c>
      <c r="H281" s="10">
        <v>9.1701388888916893E-2</v>
      </c>
      <c r="L281" s="11">
        <v>15</v>
      </c>
      <c r="M281" s="11">
        <v>1</v>
      </c>
      <c r="N281" s="11">
        <v>15</v>
      </c>
      <c r="O281" s="11">
        <v>2</v>
      </c>
      <c r="V281" s="12">
        <f>SUM(J281:U281)</f>
        <v>33</v>
      </c>
      <c r="W281" s="37"/>
    </row>
    <row r="282" spans="1:23" ht="17.25" customHeight="1" x14ac:dyDescent="0.2">
      <c r="A282" s="5">
        <v>11</v>
      </c>
      <c r="D282" s="8" t="s">
        <v>225</v>
      </c>
      <c r="E282" s="8" t="s">
        <v>470</v>
      </c>
      <c r="J282" s="11">
        <v>16</v>
      </c>
      <c r="K282" s="11">
        <v>1</v>
      </c>
      <c r="T282" s="11">
        <v>14</v>
      </c>
      <c r="U282" s="11">
        <v>2</v>
      </c>
      <c r="V282" s="12">
        <f>SUM(J282:U282)</f>
        <v>33</v>
      </c>
      <c r="W282" s="37"/>
    </row>
    <row r="283" spans="1:23" ht="17.25" customHeight="1" x14ac:dyDescent="0.2">
      <c r="A283" s="5">
        <v>12</v>
      </c>
      <c r="B283" s="6">
        <v>3</v>
      </c>
      <c r="C283" s="7" t="s">
        <v>57</v>
      </c>
      <c r="D283" s="8" t="s">
        <v>62</v>
      </c>
      <c r="E283" s="8" t="s">
        <v>22</v>
      </c>
      <c r="F283" s="9">
        <v>-70</v>
      </c>
      <c r="G283" s="9">
        <v>30</v>
      </c>
      <c r="H283" s="10">
        <v>9.5266203703716898E-2</v>
      </c>
      <c r="J283" s="11">
        <v>8</v>
      </c>
      <c r="K283" s="11">
        <v>1</v>
      </c>
      <c r="L283" s="11">
        <v>13</v>
      </c>
      <c r="M283" s="11">
        <v>2</v>
      </c>
      <c r="V283" s="12">
        <f>SUM(J283:U283)</f>
        <v>24</v>
      </c>
      <c r="W283" s="37"/>
    </row>
    <row r="284" spans="1:23" ht="17.25" customHeight="1" x14ac:dyDescent="0.2">
      <c r="A284" s="5">
        <v>13</v>
      </c>
      <c r="B284" s="6">
        <v>3</v>
      </c>
      <c r="C284" s="7" t="s">
        <v>59</v>
      </c>
      <c r="D284" s="8" t="s">
        <v>370</v>
      </c>
      <c r="E284" s="8" t="s">
        <v>8</v>
      </c>
      <c r="P284" s="11">
        <v>22</v>
      </c>
      <c r="Q284" s="11">
        <v>1</v>
      </c>
      <c r="V284" s="12">
        <f>SUM(J284:U284)</f>
        <v>23</v>
      </c>
      <c r="W284" s="37"/>
    </row>
    <row r="285" spans="1:23" ht="17.25" customHeight="1" x14ac:dyDescent="0.2">
      <c r="A285" s="5">
        <v>14</v>
      </c>
      <c r="D285" s="8" t="s">
        <v>325</v>
      </c>
      <c r="E285" s="8" t="s">
        <v>326</v>
      </c>
      <c r="N285" s="11">
        <v>22</v>
      </c>
      <c r="O285" s="11">
        <v>1</v>
      </c>
      <c r="V285" s="12">
        <f>SUM(J285:U285)</f>
        <v>23</v>
      </c>
      <c r="W285" s="37"/>
    </row>
    <row r="286" spans="1:23" ht="17.25" customHeight="1" x14ac:dyDescent="0.2">
      <c r="A286" s="5">
        <v>15</v>
      </c>
      <c r="D286" s="8" t="s">
        <v>223</v>
      </c>
      <c r="E286" s="8" t="s">
        <v>8</v>
      </c>
      <c r="J286" s="11">
        <v>20</v>
      </c>
      <c r="K286" s="11">
        <v>1</v>
      </c>
      <c r="V286" s="12">
        <f>SUM(J286:U286)</f>
        <v>21</v>
      </c>
      <c r="W286" s="37"/>
    </row>
    <row r="287" spans="1:23" ht="17.25" customHeight="1" x14ac:dyDescent="0.2">
      <c r="A287" s="5">
        <v>16</v>
      </c>
      <c r="D287" s="8" t="s">
        <v>450</v>
      </c>
      <c r="E287" s="8" t="s">
        <v>470</v>
      </c>
      <c r="T287" s="11">
        <v>18</v>
      </c>
      <c r="U287" s="11">
        <v>1</v>
      </c>
      <c r="V287" s="12">
        <f>SUM(J287:U287)</f>
        <v>19</v>
      </c>
      <c r="W287" s="37"/>
    </row>
    <row r="288" spans="1:23" ht="17.25" customHeight="1" x14ac:dyDescent="0.2">
      <c r="A288" s="5">
        <v>17</v>
      </c>
      <c r="D288" s="8" t="s">
        <v>224</v>
      </c>
      <c r="E288" s="8" t="s">
        <v>17</v>
      </c>
      <c r="J288" s="11">
        <v>18</v>
      </c>
      <c r="K288" s="11">
        <v>1</v>
      </c>
      <c r="V288" s="12">
        <f>SUM(J288:U288)</f>
        <v>19</v>
      </c>
      <c r="W288" s="37"/>
    </row>
    <row r="289" spans="1:23" ht="17.25" customHeight="1" x14ac:dyDescent="0.2">
      <c r="A289" s="5">
        <v>18</v>
      </c>
      <c r="D289" s="8" t="s">
        <v>451</v>
      </c>
      <c r="E289" s="8" t="s">
        <v>470</v>
      </c>
      <c r="T289" s="11">
        <v>16</v>
      </c>
      <c r="U289" s="11">
        <v>1</v>
      </c>
      <c r="V289" s="12">
        <f>SUM(J289:U289)</f>
        <v>17</v>
      </c>
      <c r="W289" s="37"/>
    </row>
    <row r="290" spans="1:23" ht="17.25" customHeight="1" x14ac:dyDescent="0.2">
      <c r="A290" s="5">
        <v>19</v>
      </c>
      <c r="D290" s="8" t="s">
        <v>226</v>
      </c>
      <c r="E290" s="8" t="s">
        <v>477</v>
      </c>
      <c r="J290" s="11">
        <v>15</v>
      </c>
      <c r="K290" s="11">
        <v>1</v>
      </c>
      <c r="V290" s="12">
        <f>SUM(J290:U290)</f>
        <v>16</v>
      </c>
      <c r="W290" s="37"/>
    </row>
    <row r="291" spans="1:23" ht="17.25" customHeight="1" x14ac:dyDescent="0.2">
      <c r="A291" s="5">
        <v>20</v>
      </c>
      <c r="D291" s="8" t="s">
        <v>329</v>
      </c>
      <c r="E291" s="8" t="s">
        <v>164</v>
      </c>
      <c r="N291" s="11">
        <v>12</v>
      </c>
      <c r="O291" s="11">
        <v>1</v>
      </c>
      <c r="P291" s="11" t="s">
        <v>171</v>
      </c>
      <c r="Q291" s="11">
        <v>2</v>
      </c>
      <c r="V291" s="12">
        <f>SUM(J291:U291)</f>
        <v>15</v>
      </c>
      <c r="W291" s="37"/>
    </row>
    <row r="292" spans="1:23" ht="17.25" customHeight="1" x14ac:dyDescent="0.2">
      <c r="A292" s="5">
        <v>21</v>
      </c>
      <c r="D292" s="8" t="s">
        <v>60</v>
      </c>
      <c r="E292" s="8" t="s">
        <v>61</v>
      </c>
      <c r="F292" s="9">
        <v>0</v>
      </c>
      <c r="H292" s="10">
        <v>9.3287037037050005E-2</v>
      </c>
      <c r="L292" s="11">
        <v>14</v>
      </c>
      <c r="M292" s="11">
        <v>1</v>
      </c>
      <c r="V292" s="12">
        <f>SUM(J292:U292)</f>
        <v>15</v>
      </c>
      <c r="W292" s="37"/>
    </row>
    <row r="293" spans="1:23" ht="17.25" customHeight="1" x14ac:dyDescent="0.2">
      <c r="A293" s="5">
        <v>22</v>
      </c>
      <c r="D293" s="8" t="s">
        <v>391</v>
      </c>
      <c r="E293" s="8" t="s">
        <v>477</v>
      </c>
      <c r="R293" s="11">
        <v>14</v>
      </c>
      <c r="S293" s="11">
        <v>1</v>
      </c>
      <c r="V293" s="12">
        <f>SUM(J293:U293)</f>
        <v>15</v>
      </c>
      <c r="W293" s="37"/>
    </row>
    <row r="294" spans="1:23" ht="17.25" customHeight="1" x14ac:dyDescent="0.2">
      <c r="A294" s="5">
        <v>23</v>
      </c>
      <c r="D294" s="8" t="s">
        <v>389</v>
      </c>
      <c r="E294" s="8" t="s">
        <v>17</v>
      </c>
      <c r="P294" s="11">
        <v>13</v>
      </c>
      <c r="Q294" s="11">
        <v>1</v>
      </c>
      <c r="V294" s="12">
        <f>SUM(J294:U294)</f>
        <v>14</v>
      </c>
      <c r="W294" s="37"/>
    </row>
    <row r="295" spans="1:23" ht="17.25" customHeight="1" x14ac:dyDescent="0.2">
      <c r="A295" s="5">
        <v>24</v>
      </c>
      <c r="D295" s="8" t="s">
        <v>328</v>
      </c>
      <c r="E295" s="8" t="s">
        <v>26</v>
      </c>
      <c r="M295" s="11" t="s">
        <v>171</v>
      </c>
      <c r="N295" s="11">
        <v>13</v>
      </c>
      <c r="O295" s="11">
        <v>1</v>
      </c>
      <c r="V295" s="12">
        <f>SUM(J295:U295)</f>
        <v>14</v>
      </c>
      <c r="W295" s="37"/>
    </row>
    <row r="296" spans="1:23" ht="17.25" customHeight="1" x14ac:dyDescent="0.2">
      <c r="A296" s="5">
        <v>25</v>
      </c>
      <c r="D296" s="8" t="s">
        <v>392</v>
      </c>
      <c r="E296" s="8" t="s">
        <v>8</v>
      </c>
      <c r="R296" s="11">
        <v>13</v>
      </c>
      <c r="S296" s="11">
        <v>1</v>
      </c>
      <c r="V296" s="12">
        <f>SUM(J296:U296)</f>
        <v>14</v>
      </c>
      <c r="W296" s="37"/>
    </row>
    <row r="297" spans="1:23" ht="17.25" customHeight="1" x14ac:dyDescent="0.2">
      <c r="A297" s="5">
        <v>26</v>
      </c>
      <c r="D297" s="8" t="s">
        <v>452</v>
      </c>
      <c r="T297" s="11">
        <v>13</v>
      </c>
      <c r="U297" s="11">
        <v>1</v>
      </c>
      <c r="V297" s="12">
        <f>SUM(J297:U297)</f>
        <v>14</v>
      </c>
      <c r="W297" s="37"/>
    </row>
    <row r="298" spans="1:23" ht="17.25" customHeight="1" x14ac:dyDescent="0.2">
      <c r="A298" s="5">
        <v>27</v>
      </c>
      <c r="D298" s="8" t="s">
        <v>227</v>
      </c>
      <c r="E298" s="8" t="s">
        <v>179</v>
      </c>
      <c r="J298" s="11">
        <v>12</v>
      </c>
      <c r="K298" s="11">
        <v>1</v>
      </c>
      <c r="V298" s="12">
        <f>SUM(J298:U298)</f>
        <v>13</v>
      </c>
      <c r="W298" s="37"/>
    </row>
    <row r="299" spans="1:23" ht="17.25" customHeight="1" x14ac:dyDescent="0.2">
      <c r="A299" s="5">
        <v>28</v>
      </c>
      <c r="D299" s="8" t="s">
        <v>393</v>
      </c>
      <c r="R299" s="11">
        <v>12</v>
      </c>
      <c r="S299" s="11">
        <v>1</v>
      </c>
      <c r="V299" s="12">
        <f>SUM(J299:U299)</f>
        <v>13</v>
      </c>
      <c r="W299" s="37"/>
    </row>
    <row r="300" spans="1:23" ht="17.25" customHeight="1" x14ac:dyDescent="0.2">
      <c r="A300" s="5">
        <v>29</v>
      </c>
      <c r="D300" s="8" t="s">
        <v>63</v>
      </c>
      <c r="E300" s="8" t="s">
        <v>37</v>
      </c>
      <c r="F300" s="9">
        <v>-100</v>
      </c>
      <c r="H300" s="10">
        <v>9.80787037037128E-2</v>
      </c>
      <c r="L300" s="11">
        <v>12</v>
      </c>
      <c r="M300" s="11">
        <v>1</v>
      </c>
      <c r="V300" s="12">
        <f>SUM(J300:U300)</f>
        <v>13</v>
      </c>
      <c r="W300" s="37"/>
    </row>
    <row r="301" spans="1:23" ht="17.25" customHeight="1" x14ac:dyDescent="0.2">
      <c r="A301" s="5">
        <v>30</v>
      </c>
      <c r="D301" s="8" t="s">
        <v>453</v>
      </c>
      <c r="E301" s="8" t="s">
        <v>470</v>
      </c>
      <c r="T301" s="11">
        <v>12</v>
      </c>
      <c r="U301" s="11">
        <v>1</v>
      </c>
      <c r="V301" s="12">
        <f>SUM(J301:U301)</f>
        <v>13</v>
      </c>
      <c r="W301" s="37"/>
    </row>
    <row r="302" spans="1:23" ht="17.25" customHeight="1" x14ac:dyDescent="0.2">
      <c r="A302" s="5">
        <v>31</v>
      </c>
      <c r="D302" s="8" t="s">
        <v>228</v>
      </c>
      <c r="E302" s="8" t="s">
        <v>179</v>
      </c>
      <c r="J302" s="11">
        <v>11</v>
      </c>
      <c r="K302" s="11">
        <v>1</v>
      </c>
      <c r="V302" s="12">
        <f>SUM(J302:U302)</f>
        <v>12</v>
      </c>
      <c r="W302" s="37"/>
    </row>
    <row r="303" spans="1:23" ht="17.25" customHeight="1" x14ac:dyDescent="0.2">
      <c r="A303" s="5">
        <v>32</v>
      </c>
      <c r="D303" s="8" t="s">
        <v>330</v>
      </c>
      <c r="E303" s="8" t="s">
        <v>8</v>
      </c>
      <c r="N303" s="11">
        <v>11</v>
      </c>
      <c r="O303" s="11">
        <v>1</v>
      </c>
      <c r="V303" s="12">
        <f>SUM(J303:U303)</f>
        <v>12</v>
      </c>
      <c r="W303" s="37"/>
    </row>
    <row r="304" spans="1:23" ht="17.25" customHeight="1" x14ac:dyDescent="0.2">
      <c r="A304" s="5">
        <v>33</v>
      </c>
      <c r="D304" s="8" t="s">
        <v>64</v>
      </c>
      <c r="E304" s="8" t="s">
        <v>37</v>
      </c>
      <c r="F304" s="9">
        <v>-50</v>
      </c>
      <c r="H304" s="10">
        <v>0.10603009259259601</v>
      </c>
      <c r="L304" s="11">
        <v>11</v>
      </c>
      <c r="M304" s="11">
        <v>1</v>
      </c>
      <c r="V304" s="12">
        <f>SUM(J304:U304)</f>
        <v>12</v>
      </c>
      <c r="W304" s="38"/>
    </row>
    <row r="305" spans="1:23" ht="17.25" customHeight="1" x14ac:dyDescent="0.2">
      <c r="A305" s="5">
        <v>34</v>
      </c>
      <c r="D305" s="8" t="s">
        <v>394</v>
      </c>
      <c r="R305" s="11">
        <v>10</v>
      </c>
      <c r="S305" s="11">
        <v>1</v>
      </c>
      <c r="V305" s="12">
        <f>SUM(J305:U305)</f>
        <v>11</v>
      </c>
      <c r="W305" s="38"/>
    </row>
    <row r="306" spans="1:23" ht="17.25" customHeight="1" x14ac:dyDescent="0.2">
      <c r="A306" s="5">
        <v>35</v>
      </c>
      <c r="D306" s="8" t="s">
        <v>65</v>
      </c>
      <c r="E306" s="8" t="s">
        <v>66</v>
      </c>
      <c r="F306" s="9">
        <v>-60</v>
      </c>
      <c r="H306" s="10">
        <v>0.11473379629630601</v>
      </c>
      <c r="L306" s="11">
        <v>10</v>
      </c>
      <c r="M306" s="11">
        <v>1</v>
      </c>
      <c r="V306" s="12">
        <f>SUM(J306:U306)</f>
        <v>11</v>
      </c>
      <c r="W306" s="38"/>
    </row>
    <row r="307" spans="1:23" s="41" customFormat="1" ht="17.25" customHeight="1" x14ac:dyDescent="0.2">
      <c r="A307" s="5">
        <v>36</v>
      </c>
      <c r="B307" s="6"/>
      <c r="C307" s="7"/>
      <c r="D307" s="8" t="s">
        <v>85</v>
      </c>
      <c r="E307" s="8" t="s">
        <v>8</v>
      </c>
      <c r="F307" s="9"/>
      <c r="G307" s="9"/>
      <c r="H307" s="10"/>
      <c r="I307" s="8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>
        <v>10</v>
      </c>
      <c r="U307" s="11">
        <v>1</v>
      </c>
      <c r="V307" s="12">
        <f>SUM(J307:U307)</f>
        <v>11</v>
      </c>
      <c r="W307" s="39"/>
    </row>
    <row r="308" spans="1:23" s="41" customFormat="1" ht="17.25" customHeight="1" x14ac:dyDescent="0.2">
      <c r="A308" s="5">
        <v>37</v>
      </c>
      <c r="B308" s="6"/>
      <c r="C308" s="7"/>
      <c r="D308" s="8" t="s">
        <v>331</v>
      </c>
      <c r="E308" s="8" t="s">
        <v>17</v>
      </c>
      <c r="F308" s="9"/>
      <c r="G308" s="9"/>
      <c r="H308" s="10"/>
      <c r="I308" s="8"/>
      <c r="J308" s="11"/>
      <c r="K308" s="11"/>
      <c r="L308" s="11"/>
      <c r="M308" s="11"/>
      <c r="N308" s="11">
        <v>9</v>
      </c>
      <c r="O308" s="11">
        <v>1</v>
      </c>
      <c r="P308" s="11"/>
      <c r="Q308" s="11"/>
      <c r="R308" s="11"/>
      <c r="S308" s="11"/>
      <c r="T308" s="11"/>
      <c r="U308" s="11"/>
      <c r="V308" s="12">
        <f>SUM(J308:U308)</f>
        <v>10</v>
      </c>
      <c r="W308" s="39"/>
    </row>
    <row r="309" spans="1:23" s="41" customFormat="1" ht="17.25" customHeight="1" x14ac:dyDescent="0.2">
      <c r="A309" s="5">
        <v>38</v>
      </c>
      <c r="B309" s="6"/>
      <c r="C309" s="7"/>
      <c r="D309" s="8" t="s">
        <v>67</v>
      </c>
      <c r="E309" s="8" t="s">
        <v>37</v>
      </c>
      <c r="F309" s="9">
        <v>0</v>
      </c>
      <c r="G309" s="9"/>
      <c r="H309" s="10">
        <v>4.5277777777790199E-2</v>
      </c>
      <c r="I309" s="8"/>
      <c r="J309" s="11"/>
      <c r="K309" s="11"/>
      <c r="L309" s="11">
        <v>9</v>
      </c>
      <c r="M309" s="11">
        <v>1</v>
      </c>
      <c r="N309" s="11"/>
      <c r="O309" s="11"/>
      <c r="P309" s="11"/>
      <c r="Q309" s="11"/>
      <c r="R309" s="11"/>
      <c r="S309" s="11"/>
      <c r="T309" s="11"/>
      <c r="U309" s="11"/>
      <c r="V309" s="12">
        <f>SUM(J309:U309)</f>
        <v>10</v>
      </c>
      <c r="W309" s="39"/>
    </row>
    <row r="310" spans="1:23" s="41" customFormat="1" ht="17.25" customHeight="1" x14ac:dyDescent="0.2">
      <c r="A310" s="5">
        <v>39</v>
      </c>
      <c r="B310" s="6"/>
      <c r="C310" s="7"/>
      <c r="D310" s="8" t="s">
        <v>455</v>
      </c>
      <c r="E310" s="8" t="s">
        <v>468</v>
      </c>
      <c r="F310" s="9"/>
      <c r="G310" s="9"/>
      <c r="H310" s="10"/>
      <c r="I310" s="8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>
        <v>9</v>
      </c>
      <c r="U310" s="11">
        <v>1</v>
      </c>
      <c r="V310" s="12">
        <f>SUM(J310:U310)</f>
        <v>10</v>
      </c>
      <c r="W310" s="39"/>
    </row>
    <row r="311" spans="1:23" s="41" customFormat="1" ht="17.25" customHeight="1" x14ac:dyDescent="0.2">
      <c r="A311" s="5">
        <v>40</v>
      </c>
      <c r="B311" s="6"/>
      <c r="C311" s="7"/>
      <c r="D311" s="8" t="s">
        <v>456</v>
      </c>
      <c r="E311" s="8"/>
      <c r="F311" s="9"/>
      <c r="G311" s="9"/>
      <c r="H311" s="10"/>
      <c r="I311" s="8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>
        <v>8</v>
      </c>
      <c r="U311" s="11">
        <v>1</v>
      </c>
      <c r="V311" s="12">
        <f>SUM(J311:U311)</f>
        <v>9</v>
      </c>
      <c r="W311" s="39"/>
    </row>
    <row r="312" spans="1:23" s="45" customFormat="1" ht="17.25" customHeight="1" x14ac:dyDescent="0.2">
      <c r="A312" s="5">
        <v>41</v>
      </c>
      <c r="B312" s="6"/>
      <c r="C312" s="7"/>
      <c r="D312" s="8" t="s">
        <v>69</v>
      </c>
      <c r="E312" s="8" t="s">
        <v>37</v>
      </c>
      <c r="F312" s="9">
        <v>-110</v>
      </c>
      <c r="G312" s="9"/>
      <c r="H312" s="10">
        <v>5.0416666666681799E-2</v>
      </c>
      <c r="I312" s="8"/>
      <c r="J312" s="11"/>
      <c r="K312" s="11"/>
      <c r="L312" s="11">
        <v>7</v>
      </c>
      <c r="M312" s="11">
        <v>1</v>
      </c>
      <c r="N312" s="11"/>
      <c r="O312" s="11"/>
      <c r="P312" s="11"/>
      <c r="Q312" s="11"/>
      <c r="R312" s="11"/>
      <c r="S312" s="11"/>
      <c r="T312" s="11"/>
      <c r="U312" s="11"/>
      <c r="V312" s="12">
        <f>SUM(J312:U312)</f>
        <v>8</v>
      </c>
      <c r="W312" s="39"/>
    </row>
    <row r="313" spans="1:23" s="45" customFormat="1" ht="17.25" customHeight="1" x14ac:dyDescent="0.2">
      <c r="A313" s="5">
        <v>42</v>
      </c>
      <c r="B313" s="6"/>
      <c r="C313" s="7"/>
      <c r="D313" s="8" t="s">
        <v>230</v>
      </c>
      <c r="E313" s="8" t="s">
        <v>8</v>
      </c>
      <c r="F313" s="9"/>
      <c r="G313" s="9"/>
      <c r="H313" s="10"/>
      <c r="I313" s="8"/>
      <c r="J313" s="11">
        <v>7</v>
      </c>
      <c r="K313" s="11">
        <v>1</v>
      </c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2">
        <f>SUM(J313:U313)</f>
        <v>8</v>
      </c>
      <c r="W313" s="39"/>
    </row>
    <row r="314" spans="1:23" s="45" customFormat="1" ht="17.25" customHeight="1" x14ac:dyDescent="0.2">
      <c r="A314" s="5">
        <v>43</v>
      </c>
      <c r="B314" s="6"/>
      <c r="C314" s="7"/>
      <c r="D314" s="8" t="s">
        <v>457</v>
      </c>
      <c r="E314" s="8" t="s">
        <v>468</v>
      </c>
      <c r="F314" s="9"/>
      <c r="G314" s="9"/>
      <c r="H314" s="10"/>
      <c r="I314" s="8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>
        <v>7</v>
      </c>
      <c r="U314" s="11">
        <v>1</v>
      </c>
      <c r="V314" s="12">
        <f>SUM(J314:U314)</f>
        <v>8</v>
      </c>
      <c r="W314" s="39"/>
    </row>
    <row r="315" spans="1:23" s="45" customFormat="1" ht="17.25" customHeight="1" x14ac:dyDescent="0.2">
      <c r="A315" s="5">
        <v>44</v>
      </c>
      <c r="B315" s="6"/>
      <c r="C315" s="7"/>
      <c r="D315" s="8" t="s">
        <v>231</v>
      </c>
      <c r="E315" s="8" t="s">
        <v>17</v>
      </c>
      <c r="F315" s="9"/>
      <c r="G315" s="9"/>
      <c r="H315" s="10"/>
      <c r="I315" s="8"/>
      <c r="J315" s="11">
        <v>6</v>
      </c>
      <c r="K315" s="11">
        <v>1</v>
      </c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2">
        <f>SUM(J315:U315)</f>
        <v>7</v>
      </c>
      <c r="W315" s="39"/>
    </row>
    <row r="316" spans="1:23" s="45" customFormat="1" ht="17.25" customHeight="1" x14ac:dyDescent="0.2">
      <c r="A316" s="5">
        <v>45</v>
      </c>
      <c r="B316" s="6"/>
      <c r="C316" s="7"/>
      <c r="D316" s="8" t="s">
        <v>232</v>
      </c>
      <c r="E316" s="8" t="s">
        <v>19</v>
      </c>
      <c r="F316" s="9"/>
      <c r="G316" s="9"/>
      <c r="H316" s="10"/>
      <c r="I316" s="8"/>
      <c r="J316" s="11">
        <v>5</v>
      </c>
      <c r="K316" s="11">
        <v>1</v>
      </c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2">
        <f>SUM(J316:U316)</f>
        <v>6</v>
      </c>
      <c r="W316" s="39"/>
    </row>
    <row r="317" spans="1:23" s="45" customFormat="1" ht="17.25" customHeight="1" x14ac:dyDescent="0.2">
      <c r="A317" s="5">
        <v>46</v>
      </c>
      <c r="B317" s="6"/>
      <c r="C317" s="7"/>
      <c r="D317" s="8" t="s">
        <v>458</v>
      </c>
      <c r="E317" s="8"/>
      <c r="F317" s="9"/>
      <c r="G317" s="9"/>
      <c r="H317" s="10"/>
      <c r="I317" s="8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>
        <v>5</v>
      </c>
      <c r="U317" s="11">
        <v>1</v>
      </c>
      <c r="V317" s="12">
        <f>SUM(J317:U317)</f>
        <v>6</v>
      </c>
      <c r="W317" s="39"/>
    </row>
    <row r="318" spans="1:23" s="45" customFormat="1" ht="17.25" customHeight="1" x14ac:dyDescent="0.2">
      <c r="A318" s="5">
        <v>47</v>
      </c>
      <c r="B318" s="6"/>
      <c r="C318" s="7"/>
      <c r="D318" s="8" t="s">
        <v>459</v>
      </c>
      <c r="E318" s="8"/>
      <c r="F318" s="9"/>
      <c r="G318" s="9"/>
      <c r="H318" s="10"/>
      <c r="I318" s="8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>
        <v>4</v>
      </c>
      <c r="U318" s="11">
        <v>1</v>
      </c>
      <c r="V318" s="12">
        <f>SUM(J318:U318)</f>
        <v>5</v>
      </c>
      <c r="W318" s="39"/>
    </row>
    <row r="319" spans="1:23" s="45" customFormat="1" ht="17.25" customHeight="1" x14ac:dyDescent="0.2">
      <c r="A319" s="5">
        <v>48</v>
      </c>
      <c r="B319" s="6"/>
      <c r="C319" s="7"/>
      <c r="D319" s="8" t="s">
        <v>460</v>
      </c>
      <c r="E319" s="8"/>
      <c r="F319" s="9"/>
      <c r="G319" s="9"/>
      <c r="H319" s="10"/>
      <c r="I319" s="8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>
        <v>3</v>
      </c>
      <c r="U319" s="11">
        <v>1</v>
      </c>
      <c r="V319" s="12">
        <f>SUM(J319:U319)</f>
        <v>4</v>
      </c>
      <c r="W319" s="39"/>
    </row>
    <row r="320" spans="1:23" s="45" customFormat="1" ht="17.25" customHeight="1" x14ac:dyDescent="0.2">
      <c r="A320" s="5">
        <v>49</v>
      </c>
      <c r="B320" s="6"/>
      <c r="C320" s="7"/>
      <c r="D320" s="8" t="s">
        <v>491</v>
      </c>
      <c r="E320" s="8" t="s">
        <v>26</v>
      </c>
      <c r="F320" s="9"/>
      <c r="G320" s="9"/>
      <c r="H320" s="10"/>
      <c r="I320" s="8"/>
      <c r="J320" s="11"/>
      <c r="K320" s="11"/>
      <c r="L320" s="11"/>
      <c r="M320" s="11"/>
      <c r="N320" s="11"/>
      <c r="O320" s="11"/>
      <c r="P320" s="11" t="s">
        <v>171</v>
      </c>
      <c r="Q320" s="11">
        <v>1</v>
      </c>
      <c r="R320" s="11"/>
      <c r="S320" s="11"/>
      <c r="T320" s="11"/>
      <c r="U320" s="11"/>
      <c r="V320" s="12">
        <f>SUM(J320:U320)</f>
        <v>1</v>
      </c>
      <c r="W320" s="39"/>
    </row>
    <row r="321" spans="1:23" s="45" customFormat="1" ht="17.25" customHeight="1" x14ac:dyDescent="0.2">
      <c r="A321" s="5"/>
      <c r="B321" s="6"/>
      <c r="C321" s="7"/>
      <c r="D321" s="8"/>
      <c r="E321" s="8"/>
      <c r="F321" s="9"/>
      <c r="G321" s="9"/>
      <c r="H321" s="10"/>
      <c r="I321" s="8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2">
        <f>SUM(J321:U321)</f>
        <v>0</v>
      </c>
      <c r="W321" s="39"/>
    </row>
    <row r="322" spans="1:23" s="45" customFormat="1" ht="17.25" customHeight="1" x14ac:dyDescent="0.2">
      <c r="A322" s="5"/>
      <c r="B322" s="6"/>
      <c r="C322" s="7"/>
      <c r="D322" s="8"/>
      <c r="E322" s="8"/>
      <c r="F322" s="9"/>
      <c r="G322" s="9"/>
      <c r="H322" s="10"/>
      <c r="I322" s="8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2"/>
      <c r="W322" s="39"/>
    </row>
    <row r="323" spans="1:23" s="45" customFormat="1" ht="17.25" customHeight="1" x14ac:dyDescent="0.2">
      <c r="A323" s="5"/>
      <c r="B323" s="6"/>
      <c r="C323" s="7"/>
      <c r="D323" s="8"/>
      <c r="E323" s="8"/>
      <c r="F323" s="9"/>
      <c r="G323" s="9"/>
      <c r="H323" s="10"/>
      <c r="I323" s="8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2"/>
      <c r="W323" s="39"/>
    </row>
    <row r="324" spans="1:23" s="45" customFormat="1" ht="17.25" customHeight="1" x14ac:dyDescent="0.2">
      <c r="A324" s="5"/>
      <c r="B324" s="6"/>
      <c r="C324" s="7"/>
      <c r="D324" s="8"/>
      <c r="E324" s="8"/>
      <c r="F324" s="9"/>
      <c r="G324" s="9"/>
      <c r="H324" s="10"/>
      <c r="I324" s="8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2"/>
      <c r="W324" s="39"/>
    </row>
    <row r="325" spans="1:23" s="45" customFormat="1" ht="17.25" customHeight="1" x14ac:dyDescent="0.2">
      <c r="A325" s="5"/>
      <c r="B325" s="6"/>
      <c r="C325" s="7"/>
      <c r="D325" s="8"/>
      <c r="E325" s="8"/>
      <c r="F325" s="9"/>
      <c r="G325" s="9"/>
      <c r="H325" s="10"/>
      <c r="I325" s="8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2"/>
      <c r="W325" s="39"/>
    </row>
    <row r="326" spans="1:23" s="45" customFormat="1" ht="17.25" customHeight="1" x14ac:dyDescent="0.2">
      <c r="A326" s="5"/>
      <c r="B326" s="6"/>
      <c r="C326" s="7"/>
      <c r="D326" s="8"/>
      <c r="E326" s="8"/>
      <c r="F326" s="9"/>
      <c r="G326" s="9"/>
      <c r="H326" s="10"/>
      <c r="I326" s="8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2"/>
      <c r="W326" s="39"/>
    </row>
    <row r="327" spans="1:23" s="45" customFormat="1" ht="17.25" customHeight="1" x14ac:dyDescent="0.2">
      <c r="A327" s="5"/>
      <c r="B327" s="6"/>
      <c r="C327" s="7"/>
      <c r="D327" s="8"/>
      <c r="E327" s="8"/>
      <c r="F327" s="9"/>
      <c r="G327" s="9"/>
      <c r="H327" s="10"/>
      <c r="I327" s="8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2"/>
      <c r="W327" s="39"/>
    </row>
    <row r="328" spans="1:23" s="45" customFormat="1" ht="17.25" customHeight="1" x14ac:dyDescent="0.2">
      <c r="A328" s="5"/>
      <c r="B328" s="6"/>
      <c r="C328" s="7"/>
      <c r="D328" s="8"/>
      <c r="E328" s="8"/>
      <c r="F328" s="9"/>
      <c r="G328" s="9"/>
      <c r="H328" s="10"/>
      <c r="I328" s="8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2"/>
      <c r="W328" s="39"/>
    </row>
    <row r="329" spans="1:23" s="45" customFormat="1" ht="17.25" customHeight="1" x14ac:dyDescent="0.2">
      <c r="A329" s="5"/>
      <c r="B329" s="6"/>
      <c r="C329" s="7"/>
      <c r="D329" s="8"/>
      <c r="E329" s="8"/>
      <c r="F329" s="9"/>
      <c r="G329" s="9"/>
      <c r="H329" s="10"/>
      <c r="I329" s="8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2"/>
      <c r="W329" s="39"/>
    </row>
    <row r="330" spans="1:23" s="45" customFormat="1" ht="17.25" customHeight="1" x14ac:dyDescent="0.2">
      <c r="A330" s="5"/>
      <c r="B330" s="6"/>
      <c r="C330" s="7"/>
      <c r="D330" s="8"/>
      <c r="E330" s="8"/>
      <c r="F330" s="9"/>
      <c r="G330" s="9"/>
      <c r="H330" s="10"/>
      <c r="I330" s="8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2"/>
      <c r="W330" s="39"/>
    </row>
    <row r="331" spans="1:23" s="45" customFormat="1" ht="17.25" customHeight="1" x14ac:dyDescent="0.2">
      <c r="A331" s="5"/>
      <c r="B331" s="6"/>
      <c r="C331" s="7"/>
      <c r="D331" s="8"/>
      <c r="E331" s="8"/>
      <c r="F331" s="9"/>
      <c r="G331" s="9"/>
      <c r="H331" s="10"/>
      <c r="I331" s="8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2"/>
      <c r="W331" s="39"/>
    </row>
    <row r="332" spans="1:23" s="45" customFormat="1" ht="17.25" customHeight="1" x14ac:dyDescent="0.2">
      <c r="A332" s="5"/>
      <c r="B332" s="6"/>
      <c r="C332" s="7"/>
      <c r="D332" s="8"/>
      <c r="E332" s="8"/>
      <c r="F332" s="9"/>
      <c r="G332" s="9"/>
      <c r="H332" s="10"/>
      <c r="I332" s="8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2"/>
      <c r="W332" s="39"/>
    </row>
    <row r="333" spans="1:23" s="45" customFormat="1" ht="17.25" customHeight="1" x14ac:dyDescent="0.2">
      <c r="A333" s="5"/>
      <c r="B333" s="6"/>
      <c r="C333" s="7"/>
      <c r="D333" s="8"/>
      <c r="E333" s="8"/>
      <c r="F333" s="9"/>
      <c r="G333" s="9"/>
      <c r="H333" s="10"/>
      <c r="I333" s="8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2"/>
      <c r="W333" s="39"/>
    </row>
    <row r="334" spans="1:23" s="45" customFormat="1" ht="17.25" customHeight="1" x14ac:dyDescent="0.2">
      <c r="A334" s="5"/>
      <c r="B334" s="6"/>
      <c r="C334" s="7"/>
      <c r="D334" s="8"/>
      <c r="E334" s="8"/>
      <c r="F334" s="9"/>
      <c r="G334" s="9"/>
      <c r="H334" s="10"/>
      <c r="I334" s="8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2"/>
      <c r="W334" s="39"/>
    </row>
    <row r="335" spans="1:23" s="45" customFormat="1" ht="17.25" customHeight="1" x14ac:dyDescent="0.2">
      <c r="A335" s="5"/>
      <c r="B335" s="6"/>
      <c r="C335" s="7"/>
      <c r="D335" s="8"/>
      <c r="E335" s="8"/>
      <c r="F335" s="9"/>
      <c r="G335" s="9"/>
      <c r="H335" s="10"/>
      <c r="I335" s="8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2"/>
      <c r="W335" s="39"/>
    </row>
    <row r="336" spans="1:23" s="45" customFormat="1" ht="17.25" customHeight="1" x14ac:dyDescent="0.2">
      <c r="A336" s="5"/>
      <c r="B336" s="6"/>
      <c r="C336" s="7"/>
      <c r="D336" s="8"/>
      <c r="E336" s="8"/>
      <c r="F336" s="9"/>
      <c r="G336" s="9"/>
      <c r="H336" s="10"/>
      <c r="I336" s="8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2"/>
      <c r="W336" s="39"/>
    </row>
    <row r="337" spans="1:23" ht="17.25" customHeight="1" x14ac:dyDescent="0.2">
      <c r="A337" s="26" t="s">
        <v>233</v>
      </c>
      <c r="B337" s="27"/>
      <c r="C337" s="31"/>
      <c r="D337" s="32"/>
      <c r="E337" s="32"/>
      <c r="F337" s="33"/>
      <c r="G337" s="33"/>
      <c r="H337" s="34"/>
      <c r="I337" s="32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0" t="s">
        <v>171</v>
      </c>
      <c r="W337" s="37"/>
    </row>
    <row r="338" spans="1:23" ht="17.25" customHeight="1" x14ac:dyDescent="0.2">
      <c r="A338" s="5">
        <v>1</v>
      </c>
      <c r="B338" s="6">
        <v>29</v>
      </c>
      <c r="C338" s="7" t="s">
        <v>236</v>
      </c>
      <c r="D338" s="8" t="s">
        <v>234</v>
      </c>
      <c r="E338" s="8" t="s">
        <v>493</v>
      </c>
      <c r="J338" s="11">
        <v>25</v>
      </c>
      <c r="K338" s="11">
        <v>1</v>
      </c>
      <c r="L338" s="11">
        <v>25</v>
      </c>
      <c r="M338" s="11">
        <v>2</v>
      </c>
      <c r="N338" s="11">
        <v>22</v>
      </c>
      <c r="O338" s="11">
        <v>3</v>
      </c>
      <c r="P338" s="11">
        <v>22</v>
      </c>
      <c r="Q338" s="11">
        <v>4</v>
      </c>
      <c r="R338" s="11">
        <v>25</v>
      </c>
      <c r="S338" s="11">
        <v>5</v>
      </c>
      <c r="T338" s="11">
        <v>25</v>
      </c>
      <c r="U338" s="11">
        <v>6</v>
      </c>
      <c r="V338" s="12">
        <f t="shared" ref="V338:V379" si="6">SUM(J338:U338)</f>
        <v>165</v>
      </c>
      <c r="W338" s="37"/>
    </row>
    <row r="339" spans="1:23" ht="17.25" customHeight="1" x14ac:dyDescent="0.2">
      <c r="A339" s="5">
        <v>2</v>
      </c>
      <c r="B339" s="6">
        <v>26</v>
      </c>
      <c r="C339" s="7" t="s">
        <v>236</v>
      </c>
      <c r="D339" s="8" t="s">
        <v>235</v>
      </c>
      <c r="E339" s="8" t="s">
        <v>8</v>
      </c>
      <c r="J339" s="11">
        <v>22</v>
      </c>
      <c r="K339" s="11">
        <v>1</v>
      </c>
      <c r="M339" s="11">
        <v>2</v>
      </c>
      <c r="N339" s="11">
        <v>25</v>
      </c>
      <c r="O339" s="11">
        <v>3</v>
      </c>
      <c r="P339" s="11">
        <v>25</v>
      </c>
      <c r="Q339" s="11">
        <v>4</v>
      </c>
      <c r="R339" s="11">
        <v>20</v>
      </c>
      <c r="S339" s="11">
        <v>5</v>
      </c>
      <c r="T339" s="11">
        <v>14</v>
      </c>
      <c r="U339" s="11">
        <v>6</v>
      </c>
      <c r="V339" s="12">
        <f t="shared" si="6"/>
        <v>127</v>
      </c>
      <c r="W339" s="37"/>
    </row>
    <row r="340" spans="1:23" ht="17.25" customHeight="1" x14ac:dyDescent="0.2">
      <c r="A340" s="5">
        <v>3</v>
      </c>
      <c r="B340" s="6">
        <v>24</v>
      </c>
      <c r="C340" s="7" t="s">
        <v>236</v>
      </c>
      <c r="D340" s="8" t="s">
        <v>239</v>
      </c>
      <c r="E340" s="8" t="s">
        <v>492</v>
      </c>
      <c r="J340" s="11">
        <v>16</v>
      </c>
      <c r="K340" s="11">
        <v>1</v>
      </c>
      <c r="L340" s="11">
        <v>18</v>
      </c>
      <c r="M340" s="11">
        <v>2</v>
      </c>
      <c r="N340" s="11">
        <v>16</v>
      </c>
      <c r="O340" s="11">
        <v>3</v>
      </c>
      <c r="P340" s="11">
        <v>18</v>
      </c>
      <c r="Q340" s="11">
        <v>4</v>
      </c>
      <c r="R340" s="11">
        <v>22</v>
      </c>
      <c r="S340" s="11">
        <v>5</v>
      </c>
      <c r="T340" s="11">
        <v>15</v>
      </c>
      <c r="U340" s="11">
        <v>6</v>
      </c>
      <c r="V340" s="12">
        <f t="shared" si="6"/>
        <v>126</v>
      </c>
      <c r="W340" s="37"/>
    </row>
    <row r="341" spans="1:23" ht="17.25" customHeight="1" x14ac:dyDescent="0.2">
      <c r="A341" s="5">
        <v>4</v>
      </c>
      <c r="D341" s="8" t="s">
        <v>262</v>
      </c>
      <c r="E341" s="8" t="s">
        <v>470</v>
      </c>
      <c r="J341" s="11">
        <v>13</v>
      </c>
      <c r="K341" s="11">
        <v>1</v>
      </c>
      <c r="N341" s="11">
        <v>15</v>
      </c>
      <c r="O341" s="11">
        <v>2</v>
      </c>
      <c r="P341" s="11">
        <v>14</v>
      </c>
      <c r="Q341" s="11">
        <v>3</v>
      </c>
      <c r="R341" s="11">
        <v>15</v>
      </c>
      <c r="S341" s="11">
        <v>4</v>
      </c>
      <c r="T341" s="11">
        <v>18</v>
      </c>
      <c r="U341" s="11">
        <v>5</v>
      </c>
      <c r="V341" s="12">
        <f t="shared" si="6"/>
        <v>90</v>
      </c>
      <c r="W341" s="37"/>
    </row>
    <row r="342" spans="1:23" ht="17.25" customHeight="1" x14ac:dyDescent="0.2">
      <c r="A342" s="5">
        <v>5</v>
      </c>
      <c r="B342" s="6">
        <v>17</v>
      </c>
      <c r="C342" s="7" t="s">
        <v>236</v>
      </c>
      <c r="D342" s="8" t="s">
        <v>244</v>
      </c>
      <c r="E342" s="8" t="s">
        <v>470</v>
      </c>
      <c r="J342" s="11">
        <v>20</v>
      </c>
      <c r="K342" s="11">
        <v>1</v>
      </c>
      <c r="L342" s="11">
        <v>13</v>
      </c>
      <c r="M342" s="11">
        <v>2</v>
      </c>
      <c r="N342" s="11">
        <v>9</v>
      </c>
      <c r="O342" s="11">
        <v>3</v>
      </c>
      <c r="P342" s="11">
        <v>16</v>
      </c>
      <c r="Q342" s="11">
        <v>4</v>
      </c>
      <c r="T342" s="11">
        <v>10</v>
      </c>
      <c r="U342" s="11">
        <v>5</v>
      </c>
      <c r="V342" s="12">
        <f t="shared" si="6"/>
        <v>83</v>
      </c>
      <c r="W342" s="37"/>
    </row>
    <row r="343" spans="1:23" ht="17.25" customHeight="1" x14ac:dyDescent="0.2">
      <c r="A343" s="5">
        <v>6</v>
      </c>
      <c r="B343" s="6">
        <v>18</v>
      </c>
      <c r="C343" s="7" t="s">
        <v>236</v>
      </c>
      <c r="D343" s="8" t="s">
        <v>351</v>
      </c>
      <c r="E343" s="8" t="s">
        <v>8</v>
      </c>
      <c r="N343" s="11">
        <v>12</v>
      </c>
      <c r="O343" s="11">
        <v>1</v>
      </c>
      <c r="P343" s="11">
        <v>20</v>
      </c>
      <c r="Q343" s="11">
        <v>2</v>
      </c>
      <c r="R343" s="11">
        <v>16</v>
      </c>
      <c r="S343" s="11">
        <v>3</v>
      </c>
      <c r="T343" s="11">
        <v>12</v>
      </c>
      <c r="U343" s="11">
        <v>4</v>
      </c>
      <c r="V343" s="12">
        <f t="shared" si="6"/>
        <v>70</v>
      </c>
      <c r="W343" s="37"/>
    </row>
    <row r="344" spans="1:23" ht="17.25" customHeight="1" x14ac:dyDescent="0.2">
      <c r="A344" s="5">
        <v>7</v>
      </c>
      <c r="B344" s="6">
        <v>26</v>
      </c>
      <c r="C344" s="7" t="s">
        <v>241</v>
      </c>
      <c r="D344" s="8" t="s">
        <v>259</v>
      </c>
      <c r="E344" s="8" t="s">
        <v>470</v>
      </c>
      <c r="J344" s="11">
        <v>18</v>
      </c>
      <c r="K344" s="11">
        <v>1</v>
      </c>
      <c r="N344" s="11">
        <v>20</v>
      </c>
      <c r="O344" s="11">
        <v>2</v>
      </c>
      <c r="T344" s="11">
        <v>20</v>
      </c>
      <c r="U344" s="11">
        <v>3</v>
      </c>
      <c r="V344" s="12">
        <f t="shared" si="6"/>
        <v>64</v>
      </c>
      <c r="W344" s="37"/>
    </row>
    <row r="345" spans="1:23" ht="17.25" customHeight="1" x14ac:dyDescent="0.2">
      <c r="A345" s="5">
        <v>8</v>
      </c>
      <c r="D345" s="8" t="s">
        <v>246</v>
      </c>
      <c r="E345" s="8" t="s">
        <v>8</v>
      </c>
      <c r="L345" s="11">
        <v>11</v>
      </c>
      <c r="M345" s="11">
        <v>1</v>
      </c>
      <c r="N345" s="11">
        <v>10</v>
      </c>
      <c r="O345" s="11">
        <v>2</v>
      </c>
      <c r="P345" s="11">
        <v>15</v>
      </c>
      <c r="Q345" s="11">
        <v>3</v>
      </c>
      <c r="R345" s="11">
        <v>13</v>
      </c>
      <c r="S345" s="11">
        <v>4</v>
      </c>
      <c r="V345" s="12">
        <f t="shared" si="6"/>
        <v>59</v>
      </c>
      <c r="W345" s="37"/>
    </row>
    <row r="346" spans="1:23" ht="17.25" customHeight="1" x14ac:dyDescent="0.2">
      <c r="A346" s="5">
        <v>9</v>
      </c>
      <c r="D346" s="8" t="s">
        <v>249</v>
      </c>
      <c r="E346" s="8" t="s">
        <v>8</v>
      </c>
      <c r="L346" s="11">
        <v>8</v>
      </c>
      <c r="M346" s="11">
        <v>1</v>
      </c>
      <c r="N346" s="11">
        <v>7</v>
      </c>
      <c r="O346" s="11">
        <v>2</v>
      </c>
      <c r="P346" s="11">
        <v>13</v>
      </c>
      <c r="Q346" s="11">
        <v>3</v>
      </c>
      <c r="T346" s="11">
        <v>11</v>
      </c>
      <c r="U346" s="11">
        <v>4</v>
      </c>
      <c r="V346" s="12">
        <f t="shared" si="6"/>
        <v>49</v>
      </c>
      <c r="W346" s="37"/>
    </row>
    <row r="347" spans="1:23" ht="17.25" customHeight="1" x14ac:dyDescent="0.2">
      <c r="A347" s="5">
        <v>10</v>
      </c>
      <c r="B347" s="6">
        <v>15</v>
      </c>
      <c r="C347" s="7" t="s">
        <v>236</v>
      </c>
      <c r="D347" s="8" t="s">
        <v>240</v>
      </c>
      <c r="E347" s="8" t="s">
        <v>8</v>
      </c>
      <c r="L347" s="11">
        <v>16</v>
      </c>
      <c r="M347" s="11">
        <v>1</v>
      </c>
      <c r="N347" s="11">
        <v>8</v>
      </c>
      <c r="O347" s="11">
        <v>2</v>
      </c>
      <c r="R347" s="11">
        <v>9</v>
      </c>
      <c r="S347" s="11">
        <v>3</v>
      </c>
      <c r="V347" s="12">
        <f t="shared" si="6"/>
        <v>39</v>
      </c>
      <c r="W347" s="37"/>
    </row>
    <row r="348" spans="1:23" ht="17.25" customHeight="1" x14ac:dyDescent="0.2">
      <c r="A348" s="5">
        <v>11</v>
      </c>
      <c r="B348" s="6">
        <v>9</v>
      </c>
      <c r="C348" s="7" t="s">
        <v>236</v>
      </c>
      <c r="D348" s="8" t="s">
        <v>348</v>
      </c>
      <c r="E348" s="8" t="s">
        <v>26</v>
      </c>
      <c r="N348" s="11">
        <v>18</v>
      </c>
      <c r="O348" s="11">
        <v>1</v>
      </c>
      <c r="P348" s="11">
        <v>11</v>
      </c>
      <c r="Q348" s="11">
        <v>2</v>
      </c>
      <c r="V348" s="12">
        <f t="shared" si="6"/>
        <v>32</v>
      </c>
      <c r="W348" s="37"/>
    </row>
    <row r="349" spans="1:23" ht="17.25" customHeight="1" x14ac:dyDescent="0.2">
      <c r="A349" s="5">
        <v>12</v>
      </c>
      <c r="D349" s="8" t="s">
        <v>349</v>
      </c>
      <c r="E349" s="8" t="s">
        <v>8</v>
      </c>
      <c r="N349" s="11">
        <v>14</v>
      </c>
      <c r="O349" s="11">
        <v>1</v>
      </c>
      <c r="T349" s="11">
        <v>13</v>
      </c>
      <c r="U349" s="11">
        <v>2</v>
      </c>
      <c r="V349" s="12">
        <f t="shared" si="6"/>
        <v>30</v>
      </c>
      <c r="W349" s="37"/>
    </row>
    <row r="350" spans="1:23" ht="17.25" customHeight="1" x14ac:dyDescent="0.2">
      <c r="A350" s="5">
        <v>13</v>
      </c>
      <c r="B350" s="6">
        <v>13</v>
      </c>
      <c r="C350" s="7" t="s">
        <v>241</v>
      </c>
      <c r="D350" s="8" t="s">
        <v>352</v>
      </c>
      <c r="E350" s="8" t="s">
        <v>468</v>
      </c>
      <c r="N350" s="11">
        <v>11</v>
      </c>
      <c r="O350" s="11">
        <v>1</v>
      </c>
      <c r="R350" s="11">
        <v>10</v>
      </c>
      <c r="S350" s="11">
        <v>2</v>
      </c>
      <c r="V350" s="12">
        <f t="shared" si="6"/>
        <v>24</v>
      </c>
      <c r="W350" s="37"/>
    </row>
    <row r="351" spans="1:23" ht="17.25" customHeight="1" x14ac:dyDescent="0.2">
      <c r="A351" s="5">
        <v>14</v>
      </c>
      <c r="B351" s="6">
        <v>15</v>
      </c>
      <c r="C351" s="7" t="s">
        <v>241</v>
      </c>
      <c r="D351" s="8" t="s">
        <v>373</v>
      </c>
      <c r="E351" s="8" t="s">
        <v>494</v>
      </c>
      <c r="K351" s="11" t="s">
        <v>171</v>
      </c>
      <c r="P351" s="11">
        <v>12</v>
      </c>
      <c r="Q351" s="11">
        <v>1</v>
      </c>
      <c r="T351" s="11">
        <v>9</v>
      </c>
      <c r="U351" s="11">
        <v>2</v>
      </c>
      <c r="V351" s="12">
        <f t="shared" si="6"/>
        <v>24</v>
      </c>
      <c r="W351" s="37"/>
    </row>
    <row r="352" spans="1:23" ht="17.25" customHeight="1" x14ac:dyDescent="0.2">
      <c r="A352" s="5">
        <v>15</v>
      </c>
      <c r="B352" s="6">
        <v>11</v>
      </c>
      <c r="C352" s="7" t="s">
        <v>241</v>
      </c>
      <c r="D352" s="8" t="s">
        <v>237</v>
      </c>
      <c r="E352" s="8" t="s">
        <v>13</v>
      </c>
      <c r="L352" s="11">
        <v>22</v>
      </c>
      <c r="M352" s="11">
        <v>1</v>
      </c>
      <c r="V352" s="12">
        <f t="shared" si="6"/>
        <v>23</v>
      </c>
      <c r="W352" s="37"/>
    </row>
    <row r="353" spans="1:23" ht="17.25" customHeight="1" x14ac:dyDescent="0.2">
      <c r="A353" s="5">
        <v>16</v>
      </c>
      <c r="B353" s="6">
        <v>8</v>
      </c>
      <c r="C353" s="7" t="s">
        <v>241</v>
      </c>
      <c r="D353" s="8" t="s">
        <v>454</v>
      </c>
      <c r="T353" s="11">
        <v>22</v>
      </c>
      <c r="U353" s="11">
        <v>1</v>
      </c>
      <c r="V353" s="12">
        <f t="shared" si="6"/>
        <v>23</v>
      </c>
      <c r="W353" s="37"/>
    </row>
    <row r="354" spans="1:23" ht="17.25" customHeight="1" x14ac:dyDescent="0.2">
      <c r="A354" s="5">
        <v>17</v>
      </c>
      <c r="B354" s="6">
        <v>4</v>
      </c>
      <c r="C354" s="7" t="s">
        <v>241</v>
      </c>
      <c r="D354" s="8" t="s">
        <v>238</v>
      </c>
      <c r="E354" s="8" t="s">
        <v>22</v>
      </c>
      <c r="L354" s="11">
        <v>20</v>
      </c>
      <c r="M354" s="11">
        <v>1</v>
      </c>
      <c r="V354" s="12">
        <f t="shared" si="6"/>
        <v>21</v>
      </c>
      <c r="W354" s="37"/>
    </row>
    <row r="355" spans="1:23" ht="17.25" customHeight="1" x14ac:dyDescent="0.2">
      <c r="A355" s="5">
        <v>18</v>
      </c>
      <c r="B355" s="6">
        <v>4</v>
      </c>
      <c r="C355" s="7" t="s">
        <v>241</v>
      </c>
      <c r="D355" s="8" t="s">
        <v>414</v>
      </c>
      <c r="R355" s="11">
        <v>18</v>
      </c>
      <c r="S355" s="11">
        <v>1</v>
      </c>
      <c r="V355" s="12">
        <f t="shared" si="6"/>
        <v>19</v>
      </c>
      <c r="W355" s="37"/>
    </row>
    <row r="356" spans="1:23" ht="17.25" customHeight="1" x14ac:dyDescent="0.2">
      <c r="A356" s="5">
        <v>19</v>
      </c>
      <c r="B356" s="6">
        <v>4</v>
      </c>
      <c r="C356" s="7" t="s">
        <v>241</v>
      </c>
      <c r="D356" s="8" t="s">
        <v>461</v>
      </c>
      <c r="T356" s="11">
        <v>16</v>
      </c>
      <c r="U356" s="11">
        <v>1</v>
      </c>
      <c r="V356" s="12">
        <f t="shared" si="6"/>
        <v>17</v>
      </c>
      <c r="W356" s="37"/>
    </row>
    <row r="357" spans="1:23" ht="17.25" customHeight="1" x14ac:dyDescent="0.2">
      <c r="A357" s="5">
        <v>20</v>
      </c>
      <c r="B357" s="6">
        <v>3</v>
      </c>
      <c r="C357" s="7" t="s">
        <v>241</v>
      </c>
      <c r="D357" s="8" t="s">
        <v>242</v>
      </c>
      <c r="E357" s="8" t="s">
        <v>13</v>
      </c>
      <c r="L357" s="11">
        <v>15</v>
      </c>
      <c r="M357" s="11">
        <v>1</v>
      </c>
      <c r="V357" s="12">
        <f t="shared" si="6"/>
        <v>16</v>
      </c>
      <c r="W357" s="37"/>
    </row>
    <row r="358" spans="1:23" ht="17.25" customHeight="1" x14ac:dyDescent="0.2">
      <c r="A358" s="5">
        <v>21</v>
      </c>
      <c r="D358" s="8" t="s">
        <v>260</v>
      </c>
      <c r="E358" s="8" t="s">
        <v>19</v>
      </c>
      <c r="J358" s="11">
        <v>15</v>
      </c>
      <c r="K358" s="11">
        <v>1</v>
      </c>
      <c r="V358" s="12">
        <f t="shared" si="6"/>
        <v>16</v>
      </c>
      <c r="W358" s="37"/>
    </row>
    <row r="359" spans="1:23" ht="17.25" customHeight="1" x14ac:dyDescent="0.2">
      <c r="A359" s="5">
        <v>22</v>
      </c>
      <c r="B359" s="6">
        <v>5</v>
      </c>
      <c r="C359" s="7" t="s">
        <v>236</v>
      </c>
      <c r="D359" s="8" t="s">
        <v>261</v>
      </c>
      <c r="E359" s="8" t="s">
        <v>17</v>
      </c>
      <c r="J359" s="11">
        <v>14</v>
      </c>
      <c r="K359" s="11">
        <v>1</v>
      </c>
      <c r="V359" s="12">
        <f t="shared" si="6"/>
        <v>15</v>
      </c>
      <c r="W359" s="37"/>
    </row>
    <row r="360" spans="1:23" ht="17.25" customHeight="1" x14ac:dyDescent="0.2">
      <c r="A360" s="5">
        <v>23</v>
      </c>
      <c r="D360" s="8" t="s">
        <v>415</v>
      </c>
      <c r="E360" s="8" t="s">
        <v>8</v>
      </c>
      <c r="R360" s="11">
        <v>14</v>
      </c>
      <c r="S360" s="11">
        <v>1</v>
      </c>
      <c r="V360" s="12">
        <f t="shared" si="6"/>
        <v>15</v>
      </c>
      <c r="W360" s="37"/>
    </row>
    <row r="361" spans="1:23" ht="17.25" customHeight="1" x14ac:dyDescent="0.2">
      <c r="A361" s="5">
        <v>24</v>
      </c>
      <c r="D361" s="8" t="s">
        <v>243</v>
      </c>
      <c r="E361" s="8" t="s">
        <v>37</v>
      </c>
      <c r="L361" s="11">
        <v>14</v>
      </c>
      <c r="M361" s="11">
        <v>1</v>
      </c>
      <c r="V361" s="12">
        <f t="shared" si="6"/>
        <v>15</v>
      </c>
      <c r="W361" s="37"/>
    </row>
    <row r="362" spans="1:23" ht="17.25" customHeight="1" x14ac:dyDescent="0.2">
      <c r="A362" s="5">
        <v>25</v>
      </c>
      <c r="D362" s="8" t="s">
        <v>350</v>
      </c>
      <c r="E362" s="8" t="s">
        <v>26</v>
      </c>
      <c r="N362" s="11">
        <v>13</v>
      </c>
      <c r="O362" s="11">
        <v>1</v>
      </c>
      <c r="V362" s="12">
        <f t="shared" si="6"/>
        <v>14</v>
      </c>
      <c r="W362" s="37"/>
    </row>
    <row r="363" spans="1:23" ht="17.25" customHeight="1" x14ac:dyDescent="0.2">
      <c r="A363" s="5">
        <v>26</v>
      </c>
      <c r="D363" s="8" t="s">
        <v>416</v>
      </c>
      <c r="E363" s="8" t="s">
        <v>8</v>
      </c>
      <c r="R363" s="11">
        <v>12</v>
      </c>
      <c r="S363" s="11">
        <v>1</v>
      </c>
      <c r="V363" s="12">
        <f t="shared" si="6"/>
        <v>13</v>
      </c>
      <c r="W363" s="37"/>
    </row>
    <row r="364" spans="1:23" ht="17.25" customHeight="1" x14ac:dyDescent="0.2">
      <c r="A364" s="5">
        <v>27</v>
      </c>
      <c r="D364" s="8" t="s">
        <v>245</v>
      </c>
      <c r="E364" s="8" t="s">
        <v>37</v>
      </c>
      <c r="L364" s="11">
        <v>12</v>
      </c>
      <c r="M364" s="11">
        <v>1</v>
      </c>
      <c r="V364" s="12">
        <f t="shared" si="6"/>
        <v>13</v>
      </c>
      <c r="W364" s="37"/>
    </row>
    <row r="365" spans="1:23" ht="17.25" customHeight="1" x14ac:dyDescent="0.2">
      <c r="A365" s="5">
        <v>28</v>
      </c>
      <c r="D365" s="8" t="s">
        <v>389</v>
      </c>
      <c r="E365" s="8" t="s">
        <v>468</v>
      </c>
      <c r="R365" s="11">
        <v>11</v>
      </c>
      <c r="S365" s="11">
        <v>1</v>
      </c>
      <c r="V365" s="12">
        <f t="shared" si="6"/>
        <v>12</v>
      </c>
      <c r="W365" s="37"/>
    </row>
    <row r="366" spans="1:23" ht="17.25" customHeight="1" x14ac:dyDescent="0.2">
      <c r="A366" s="5">
        <v>29</v>
      </c>
      <c r="D366" s="8" t="s">
        <v>247</v>
      </c>
      <c r="E366" s="8" t="s">
        <v>37</v>
      </c>
      <c r="L366" s="11">
        <v>10</v>
      </c>
      <c r="M366" s="11">
        <v>1</v>
      </c>
      <c r="V366" s="12">
        <f t="shared" si="6"/>
        <v>11</v>
      </c>
      <c r="W366" s="37"/>
    </row>
    <row r="367" spans="1:23" ht="17.25" customHeight="1" x14ac:dyDescent="0.2">
      <c r="A367" s="5">
        <v>30</v>
      </c>
      <c r="D367" s="8" t="s">
        <v>248</v>
      </c>
      <c r="E367" s="8" t="s">
        <v>13</v>
      </c>
      <c r="L367" s="11">
        <v>9</v>
      </c>
      <c r="M367" s="11">
        <v>1</v>
      </c>
      <c r="V367" s="12">
        <f t="shared" si="6"/>
        <v>10</v>
      </c>
      <c r="W367" s="37"/>
    </row>
    <row r="368" spans="1:23" ht="17.25" customHeight="1" x14ac:dyDescent="0.2">
      <c r="A368" s="5">
        <v>31</v>
      </c>
      <c r="D368" s="8" t="s">
        <v>250</v>
      </c>
      <c r="E368" s="8" t="s">
        <v>13</v>
      </c>
      <c r="L368" s="11">
        <v>7</v>
      </c>
      <c r="M368" s="11">
        <v>1</v>
      </c>
      <c r="V368" s="12">
        <f t="shared" si="6"/>
        <v>8</v>
      </c>
      <c r="W368" s="37"/>
    </row>
    <row r="369" spans="1:23" ht="17.25" customHeight="1" x14ac:dyDescent="0.2">
      <c r="A369" s="5">
        <v>32</v>
      </c>
      <c r="D369" s="8" t="s">
        <v>251</v>
      </c>
      <c r="E369" s="8" t="s">
        <v>45</v>
      </c>
      <c r="L369" s="11">
        <v>6</v>
      </c>
      <c r="M369" s="11">
        <v>1</v>
      </c>
      <c r="V369" s="12">
        <f t="shared" si="6"/>
        <v>7</v>
      </c>
      <c r="W369" s="37"/>
    </row>
    <row r="370" spans="1:23" ht="17.25" customHeight="1" x14ac:dyDescent="0.2">
      <c r="A370" s="5">
        <v>33</v>
      </c>
      <c r="D370" s="8" t="s">
        <v>252</v>
      </c>
      <c r="E370" s="8" t="s">
        <v>99</v>
      </c>
      <c r="L370" s="11">
        <v>5</v>
      </c>
      <c r="M370" s="11">
        <v>1</v>
      </c>
      <c r="V370" s="12">
        <f t="shared" si="6"/>
        <v>6</v>
      </c>
      <c r="W370" s="37"/>
    </row>
    <row r="371" spans="1:23" ht="17.25" customHeight="1" x14ac:dyDescent="0.2">
      <c r="A371" s="5">
        <v>34</v>
      </c>
      <c r="D371" s="8" t="s">
        <v>253</v>
      </c>
      <c r="E371" s="8" t="s">
        <v>84</v>
      </c>
      <c r="L371" s="11">
        <v>4</v>
      </c>
      <c r="M371" s="11">
        <v>1</v>
      </c>
      <c r="V371" s="12">
        <f t="shared" si="6"/>
        <v>5</v>
      </c>
      <c r="W371" s="37"/>
    </row>
    <row r="372" spans="1:23" ht="17.25" customHeight="1" x14ac:dyDescent="0.2">
      <c r="A372" s="5">
        <v>35</v>
      </c>
      <c r="D372" s="8" t="s">
        <v>254</v>
      </c>
      <c r="E372" s="8" t="s">
        <v>37</v>
      </c>
      <c r="L372" s="11">
        <v>3</v>
      </c>
      <c r="M372" s="11">
        <v>1</v>
      </c>
      <c r="V372" s="12">
        <f t="shared" si="6"/>
        <v>4</v>
      </c>
      <c r="W372" s="39"/>
    </row>
    <row r="373" spans="1:23" ht="17.25" customHeight="1" x14ac:dyDescent="0.2">
      <c r="A373" s="5">
        <v>36</v>
      </c>
      <c r="D373" s="8" t="s">
        <v>255</v>
      </c>
      <c r="E373" s="8" t="s">
        <v>13</v>
      </c>
      <c r="L373" s="11">
        <v>2</v>
      </c>
      <c r="M373" s="11">
        <v>1</v>
      </c>
      <c r="V373" s="12">
        <f t="shared" si="6"/>
        <v>3</v>
      </c>
      <c r="W373" s="39"/>
    </row>
    <row r="374" spans="1:23" ht="17.25" customHeight="1" x14ac:dyDescent="0.2">
      <c r="A374" s="5">
        <v>37</v>
      </c>
      <c r="D374" s="8" t="s">
        <v>256</v>
      </c>
      <c r="E374" s="8" t="s">
        <v>13</v>
      </c>
      <c r="L374" s="11">
        <v>1</v>
      </c>
      <c r="M374" s="11">
        <v>1</v>
      </c>
      <c r="V374" s="12">
        <f t="shared" si="6"/>
        <v>2</v>
      </c>
      <c r="W374" s="39"/>
    </row>
    <row r="375" spans="1:23" s="42" customFormat="1" ht="17.25" customHeight="1" x14ac:dyDescent="0.2">
      <c r="A375" s="5">
        <v>38</v>
      </c>
      <c r="B375" s="6"/>
      <c r="C375" s="7"/>
      <c r="D375" s="8" t="s">
        <v>374</v>
      </c>
      <c r="E375" s="8" t="s">
        <v>495</v>
      </c>
      <c r="F375" s="9"/>
      <c r="G375" s="9"/>
      <c r="H375" s="10"/>
      <c r="I375" s="8"/>
      <c r="J375" s="11"/>
      <c r="K375" s="11"/>
      <c r="L375" s="11"/>
      <c r="M375" s="11"/>
      <c r="N375" s="11"/>
      <c r="O375" s="11"/>
      <c r="P375" s="11" t="s">
        <v>171</v>
      </c>
      <c r="Q375" s="11">
        <v>1</v>
      </c>
      <c r="R375" s="11"/>
      <c r="S375" s="11"/>
      <c r="T375" s="11"/>
      <c r="U375" s="11"/>
      <c r="V375" s="12">
        <f t="shared" si="6"/>
        <v>1</v>
      </c>
      <c r="W375" s="39"/>
    </row>
    <row r="376" spans="1:23" s="42" customFormat="1" ht="17.25" customHeight="1" x14ac:dyDescent="0.2">
      <c r="A376" s="5">
        <v>39</v>
      </c>
      <c r="B376" s="6"/>
      <c r="C376" s="7"/>
      <c r="D376" s="8" t="s">
        <v>375</v>
      </c>
      <c r="E376" s="8" t="s">
        <v>26</v>
      </c>
      <c r="F376" s="9"/>
      <c r="G376" s="9"/>
      <c r="H376" s="10"/>
      <c r="I376" s="8"/>
      <c r="J376" s="11"/>
      <c r="K376" s="11"/>
      <c r="L376" s="11"/>
      <c r="M376" s="11"/>
      <c r="N376" s="11"/>
      <c r="O376" s="11"/>
      <c r="P376" s="11" t="s">
        <v>171</v>
      </c>
      <c r="Q376" s="11">
        <v>1</v>
      </c>
      <c r="R376" s="11"/>
      <c r="S376" s="11"/>
      <c r="T376" s="11"/>
      <c r="U376" s="11"/>
      <c r="V376" s="12">
        <f t="shared" si="6"/>
        <v>1</v>
      </c>
      <c r="W376" s="39"/>
    </row>
    <row r="377" spans="1:23" s="42" customFormat="1" ht="17.25" customHeight="1" x14ac:dyDescent="0.2">
      <c r="A377" s="5">
        <v>40</v>
      </c>
      <c r="B377" s="6"/>
      <c r="C377" s="7"/>
      <c r="D377" s="8" t="s">
        <v>263</v>
      </c>
      <c r="E377" s="8" t="s">
        <v>15</v>
      </c>
      <c r="F377" s="9"/>
      <c r="G377" s="9"/>
      <c r="H377" s="10"/>
      <c r="I377" s="8"/>
      <c r="J377" s="11"/>
      <c r="K377" s="11">
        <v>1</v>
      </c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2">
        <f t="shared" si="6"/>
        <v>1</v>
      </c>
      <c r="W377" s="39"/>
    </row>
    <row r="378" spans="1:23" s="42" customFormat="1" ht="17.25" customHeight="1" x14ac:dyDescent="0.2">
      <c r="A378" s="5">
        <v>41</v>
      </c>
      <c r="B378" s="6"/>
      <c r="C378" s="7"/>
      <c r="D378" s="8" t="s">
        <v>257</v>
      </c>
      <c r="E378" s="8" t="s">
        <v>13</v>
      </c>
      <c r="F378" s="9"/>
      <c r="G378" s="9"/>
      <c r="H378" s="10"/>
      <c r="I378" s="8"/>
      <c r="J378" s="11"/>
      <c r="K378" s="11"/>
      <c r="L378" s="11"/>
      <c r="M378" s="11">
        <v>1</v>
      </c>
      <c r="N378" s="11"/>
      <c r="O378" s="11"/>
      <c r="P378" s="11"/>
      <c r="Q378" s="11"/>
      <c r="R378" s="11"/>
      <c r="S378" s="11"/>
      <c r="T378" s="11"/>
      <c r="U378" s="11"/>
      <c r="V378" s="12">
        <f t="shared" si="6"/>
        <v>1</v>
      </c>
      <c r="W378" s="39"/>
    </row>
    <row r="379" spans="1:23" s="45" customFormat="1" ht="17.25" customHeight="1" x14ac:dyDescent="0.2">
      <c r="A379" s="5">
        <v>42</v>
      </c>
      <c r="B379" s="6"/>
      <c r="C379" s="7"/>
      <c r="D379" s="8" t="s">
        <v>258</v>
      </c>
      <c r="E379" s="8" t="s">
        <v>13</v>
      </c>
      <c r="F379" s="9"/>
      <c r="G379" s="9"/>
      <c r="H379" s="10"/>
      <c r="I379" s="8"/>
      <c r="J379" s="11"/>
      <c r="K379" s="11"/>
      <c r="L379" s="11"/>
      <c r="M379" s="11">
        <v>1</v>
      </c>
      <c r="N379" s="11"/>
      <c r="O379" s="11"/>
      <c r="P379" s="11"/>
      <c r="Q379" s="11"/>
      <c r="R379" s="11"/>
      <c r="S379" s="11"/>
      <c r="T379" s="11"/>
      <c r="U379" s="11"/>
      <c r="V379" s="12">
        <f t="shared" si="6"/>
        <v>1</v>
      </c>
      <c r="W379" s="39"/>
    </row>
    <row r="380" spans="1:23" s="45" customFormat="1" ht="17.25" customHeight="1" x14ac:dyDescent="0.2">
      <c r="A380" s="5"/>
      <c r="B380" s="6"/>
      <c r="C380" s="7"/>
      <c r="D380" s="8"/>
      <c r="E380" s="8"/>
      <c r="F380" s="9"/>
      <c r="G380" s="9"/>
      <c r="H380" s="10"/>
      <c r="I380" s="8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2"/>
      <c r="W380" s="39"/>
    </row>
    <row r="381" spans="1:23" s="45" customFormat="1" ht="17.25" customHeight="1" x14ac:dyDescent="0.2">
      <c r="A381" s="5"/>
      <c r="B381" s="6"/>
      <c r="C381" s="7"/>
      <c r="D381" s="8"/>
      <c r="E381" s="8"/>
      <c r="F381" s="9"/>
      <c r="G381" s="9"/>
      <c r="H381" s="10"/>
      <c r="I381" s="8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2"/>
      <c r="W381" s="39"/>
    </row>
    <row r="382" spans="1:23" s="45" customFormat="1" ht="17.25" customHeight="1" x14ac:dyDescent="0.2">
      <c r="A382" s="5"/>
      <c r="B382" s="6"/>
      <c r="C382" s="7"/>
      <c r="D382" s="8"/>
      <c r="E382" s="8"/>
      <c r="F382" s="9"/>
      <c r="G382" s="9"/>
      <c r="H382" s="10"/>
      <c r="I382" s="8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2"/>
      <c r="W382" s="39"/>
    </row>
    <row r="383" spans="1:23" s="45" customFormat="1" ht="17.25" customHeight="1" x14ac:dyDescent="0.2">
      <c r="A383" s="5"/>
      <c r="B383" s="6"/>
      <c r="C383" s="7"/>
      <c r="D383" s="8"/>
      <c r="E383" s="8"/>
      <c r="F383" s="9"/>
      <c r="G383" s="9"/>
      <c r="H383" s="10"/>
      <c r="I383" s="8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2"/>
      <c r="W383" s="39"/>
    </row>
    <row r="384" spans="1:23" s="45" customFormat="1" ht="17.25" customHeight="1" x14ac:dyDescent="0.2">
      <c r="A384" s="5"/>
      <c r="B384" s="6"/>
      <c r="C384" s="7"/>
      <c r="D384" s="8"/>
      <c r="E384" s="8"/>
      <c r="F384" s="9"/>
      <c r="G384" s="9"/>
      <c r="H384" s="10"/>
      <c r="I384" s="8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2"/>
      <c r="W384" s="39"/>
    </row>
    <row r="385" spans="1:23" s="45" customFormat="1" ht="17.25" customHeight="1" x14ac:dyDescent="0.2">
      <c r="A385" s="5"/>
      <c r="B385" s="6"/>
      <c r="C385" s="7"/>
      <c r="D385" s="8"/>
      <c r="E385" s="8"/>
      <c r="F385" s="9"/>
      <c r="G385" s="9"/>
      <c r="H385" s="10"/>
      <c r="I385" s="8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2"/>
      <c r="W385" s="39"/>
    </row>
    <row r="386" spans="1:23" s="45" customFormat="1" ht="17.25" customHeight="1" x14ac:dyDescent="0.2">
      <c r="A386" s="5"/>
      <c r="B386" s="6"/>
      <c r="C386" s="7"/>
      <c r="D386" s="8"/>
      <c r="E386" s="8"/>
      <c r="F386" s="9"/>
      <c r="G386" s="9"/>
      <c r="H386" s="10"/>
      <c r="I386" s="8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2"/>
      <c r="W386" s="39"/>
    </row>
    <row r="387" spans="1:23" s="45" customFormat="1" ht="17.25" customHeight="1" x14ac:dyDescent="0.2">
      <c r="A387" s="5"/>
      <c r="B387" s="6"/>
      <c r="C387" s="7"/>
      <c r="D387" s="8"/>
      <c r="E387" s="8"/>
      <c r="F387" s="9"/>
      <c r="G387" s="9"/>
      <c r="H387" s="10"/>
      <c r="I387" s="8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2"/>
      <c r="W387" s="39"/>
    </row>
    <row r="388" spans="1:23" s="45" customFormat="1" ht="17.25" customHeight="1" x14ac:dyDescent="0.2">
      <c r="A388" s="5"/>
      <c r="B388" s="6"/>
      <c r="C388" s="7"/>
      <c r="D388" s="8"/>
      <c r="E388" s="8"/>
      <c r="F388" s="9"/>
      <c r="G388" s="9"/>
      <c r="H388" s="10"/>
      <c r="I388" s="8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2"/>
      <c r="W388" s="39"/>
    </row>
    <row r="389" spans="1:23" s="45" customFormat="1" ht="17.25" customHeight="1" x14ac:dyDescent="0.2">
      <c r="A389" s="5"/>
      <c r="B389" s="6"/>
      <c r="C389" s="7"/>
      <c r="D389" s="8"/>
      <c r="E389" s="8"/>
      <c r="F389" s="9"/>
      <c r="G389" s="9"/>
      <c r="H389" s="10"/>
      <c r="I389" s="8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2"/>
      <c r="W389" s="39"/>
    </row>
    <row r="390" spans="1:23" s="45" customFormat="1" ht="17.25" customHeight="1" x14ac:dyDescent="0.2">
      <c r="A390" s="5"/>
      <c r="B390" s="6"/>
      <c r="C390" s="7"/>
      <c r="D390" s="8"/>
      <c r="E390" s="8"/>
      <c r="F390" s="9"/>
      <c r="G390" s="9"/>
      <c r="H390" s="10"/>
      <c r="I390" s="8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2"/>
      <c r="W390" s="39"/>
    </row>
    <row r="391" spans="1:23" s="45" customFormat="1" ht="17.25" customHeight="1" x14ac:dyDescent="0.2">
      <c r="A391" s="5"/>
      <c r="B391" s="6"/>
      <c r="C391" s="7"/>
      <c r="D391" s="8"/>
      <c r="E391" s="8"/>
      <c r="F391" s="9"/>
      <c r="G391" s="9"/>
      <c r="H391" s="10"/>
      <c r="I391" s="8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2"/>
      <c r="W391" s="39"/>
    </row>
    <row r="392" spans="1:23" s="45" customFormat="1" ht="17.25" customHeight="1" x14ac:dyDescent="0.2">
      <c r="A392" s="5"/>
      <c r="B392" s="6"/>
      <c r="C392" s="7"/>
      <c r="D392" s="8"/>
      <c r="E392" s="8"/>
      <c r="F392" s="9"/>
      <c r="G392" s="9"/>
      <c r="H392" s="10"/>
      <c r="I392" s="8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2"/>
      <c r="W392" s="39"/>
    </row>
    <row r="393" spans="1:23" s="45" customFormat="1" ht="17.25" customHeight="1" x14ac:dyDescent="0.2">
      <c r="A393" s="5"/>
      <c r="B393" s="6"/>
      <c r="C393" s="7"/>
      <c r="D393" s="8"/>
      <c r="E393" s="8"/>
      <c r="F393" s="9"/>
      <c r="G393" s="9"/>
      <c r="H393" s="10"/>
      <c r="I393" s="8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2"/>
      <c r="W393" s="39"/>
    </row>
    <row r="394" spans="1:23" s="45" customFormat="1" ht="17.25" customHeight="1" x14ac:dyDescent="0.2">
      <c r="A394" s="5"/>
      <c r="B394" s="6"/>
      <c r="C394" s="7"/>
      <c r="D394" s="8"/>
      <c r="E394" s="8"/>
      <c r="F394" s="9"/>
      <c r="G394" s="9"/>
      <c r="H394" s="10"/>
      <c r="I394" s="8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2"/>
      <c r="W394" s="39"/>
    </row>
    <row r="395" spans="1:23" s="45" customFormat="1" ht="17.25" customHeight="1" x14ac:dyDescent="0.2">
      <c r="A395" s="5"/>
      <c r="B395" s="6"/>
      <c r="C395" s="7"/>
      <c r="D395" s="8"/>
      <c r="E395" s="8"/>
      <c r="F395" s="9"/>
      <c r="G395" s="9"/>
      <c r="H395" s="10"/>
      <c r="I395" s="8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2"/>
      <c r="W395" s="39"/>
    </row>
    <row r="396" spans="1:23" s="45" customFormat="1" ht="17.25" customHeight="1" x14ac:dyDescent="0.2">
      <c r="A396" s="5"/>
      <c r="B396" s="6"/>
      <c r="C396" s="7"/>
      <c r="D396" s="8"/>
      <c r="E396" s="8"/>
      <c r="F396" s="9"/>
      <c r="G396" s="9"/>
      <c r="H396" s="10"/>
      <c r="I396" s="8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2"/>
      <c r="W396" s="39"/>
    </row>
    <row r="397" spans="1:23" s="45" customFormat="1" ht="17.25" customHeight="1" x14ac:dyDescent="0.2">
      <c r="A397" s="5"/>
      <c r="B397" s="6"/>
      <c r="C397" s="7"/>
      <c r="D397" s="8"/>
      <c r="E397" s="8"/>
      <c r="F397" s="9"/>
      <c r="G397" s="9"/>
      <c r="H397" s="10"/>
      <c r="I397" s="8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2"/>
      <c r="W397" s="39"/>
    </row>
    <row r="398" spans="1:23" s="45" customFormat="1" ht="17.25" customHeight="1" x14ac:dyDescent="0.2">
      <c r="A398" s="5"/>
      <c r="B398" s="6"/>
      <c r="C398" s="7"/>
      <c r="D398" s="8"/>
      <c r="E398" s="8"/>
      <c r="F398" s="9"/>
      <c r="G398" s="9"/>
      <c r="H398" s="10"/>
      <c r="I398" s="8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2"/>
      <c r="W398" s="39"/>
    </row>
    <row r="399" spans="1:23" s="45" customFormat="1" ht="17.25" customHeight="1" x14ac:dyDescent="0.2">
      <c r="A399" s="5"/>
      <c r="B399" s="6"/>
      <c r="C399" s="7"/>
      <c r="D399" s="8"/>
      <c r="E399" s="8"/>
      <c r="F399" s="9"/>
      <c r="G399" s="9"/>
      <c r="H399" s="10"/>
      <c r="I399" s="8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2"/>
      <c r="W399" s="39"/>
    </row>
    <row r="400" spans="1:23" s="45" customFormat="1" ht="17.25" customHeight="1" x14ac:dyDescent="0.2">
      <c r="A400" s="5"/>
      <c r="B400" s="6"/>
      <c r="C400" s="7"/>
      <c r="D400" s="8"/>
      <c r="E400" s="8"/>
      <c r="F400" s="9"/>
      <c r="G400" s="9"/>
      <c r="H400" s="10"/>
      <c r="I400" s="8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2"/>
      <c r="W400" s="39"/>
    </row>
    <row r="401" spans="1:23" s="45" customFormat="1" ht="17.25" customHeight="1" x14ac:dyDescent="0.2">
      <c r="A401" s="5"/>
      <c r="B401" s="6"/>
      <c r="C401" s="7"/>
      <c r="D401" s="8"/>
      <c r="E401" s="8"/>
      <c r="F401" s="9"/>
      <c r="G401" s="9"/>
      <c r="H401" s="10"/>
      <c r="I401" s="8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2"/>
      <c r="W401" s="39"/>
    </row>
    <row r="402" spans="1:23" s="45" customFormat="1" ht="17.25" customHeight="1" x14ac:dyDescent="0.2">
      <c r="A402" s="5"/>
      <c r="B402" s="6"/>
      <c r="C402" s="7"/>
      <c r="D402" s="8"/>
      <c r="E402" s="8"/>
      <c r="F402" s="9"/>
      <c r="G402" s="9"/>
      <c r="H402" s="10"/>
      <c r="I402" s="8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2"/>
      <c r="W402" s="39"/>
    </row>
    <row r="403" spans="1:23" s="45" customFormat="1" ht="17.25" customHeight="1" x14ac:dyDescent="0.2">
      <c r="A403" s="26" t="s">
        <v>264</v>
      </c>
      <c r="B403" s="27"/>
      <c r="C403" s="31"/>
      <c r="D403" s="32"/>
      <c r="E403" s="32"/>
      <c r="F403" s="33"/>
      <c r="G403" s="33"/>
      <c r="H403" s="34"/>
      <c r="I403" s="32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0" t="s">
        <v>171</v>
      </c>
      <c r="W403" s="39"/>
    </row>
    <row r="404" spans="1:23" ht="17.25" customHeight="1" x14ac:dyDescent="0.2">
      <c r="A404" s="5">
        <v>1</v>
      </c>
      <c r="D404" s="8" t="s">
        <v>499</v>
      </c>
      <c r="E404" s="8" t="s">
        <v>470</v>
      </c>
      <c r="F404" s="16" t="s">
        <v>15</v>
      </c>
      <c r="J404" s="11">
        <v>20</v>
      </c>
      <c r="K404" s="11">
        <v>1</v>
      </c>
      <c r="L404" s="11">
        <v>25</v>
      </c>
      <c r="M404" s="11">
        <v>2</v>
      </c>
      <c r="N404" s="11">
        <v>25</v>
      </c>
      <c r="O404" s="11">
        <v>3</v>
      </c>
      <c r="P404" s="11">
        <v>22</v>
      </c>
      <c r="Q404" s="11">
        <v>4</v>
      </c>
      <c r="R404" s="11">
        <v>22</v>
      </c>
      <c r="S404" s="11">
        <v>5</v>
      </c>
      <c r="T404" s="11">
        <v>25</v>
      </c>
      <c r="U404" s="11">
        <v>6</v>
      </c>
      <c r="V404" s="12">
        <f t="shared" ref="V404:V435" si="7">SUM(J404:U404)</f>
        <v>160</v>
      </c>
      <c r="W404" s="37"/>
    </row>
    <row r="405" spans="1:23" ht="17.25" customHeight="1" x14ac:dyDescent="0.2">
      <c r="A405" s="5">
        <v>2</v>
      </c>
      <c r="D405" s="8" t="s">
        <v>500</v>
      </c>
      <c r="E405" s="8" t="s">
        <v>496</v>
      </c>
      <c r="F405" s="16" t="s">
        <v>276</v>
      </c>
      <c r="J405" s="11">
        <v>25</v>
      </c>
      <c r="K405" s="11">
        <v>1</v>
      </c>
      <c r="L405" s="11">
        <v>12</v>
      </c>
      <c r="M405" s="11">
        <v>2</v>
      </c>
      <c r="N405" s="11">
        <v>18</v>
      </c>
      <c r="O405" s="11">
        <v>3</v>
      </c>
      <c r="P405" s="11">
        <v>25</v>
      </c>
      <c r="Q405" s="11">
        <v>4</v>
      </c>
      <c r="R405" s="11">
        <v>25</v>
      </c>
      <c r="S405" s="11">
        <v>5</v>
      </c>
      <c r="T405" s="11">
        <v>22</v>
      </c>
      <c r="U405" s="11">
        <v>6</v>
      </c>
      <c r="V405" s="12">
        <f t="shared" si="7"/>
        <v>148</v>
      </c>
      <c r="W405" s="37"/>
    </row>
    <row r="406" spans="1:23" ht="17.25" customHeight="1" x14ac:dyDescent="0.2">
      <c r="A406" s="5">
        <v>3</v>
      </c>
      <c r="B406" s="6">
        <v>29</v>
      </c>
      <c r="C406" s="7" t="s">
        <v>265</v>
      </c>
      <c r="D406" s="8" t="s">
        <v>268</v>
      </c>
      <c r="E406" s="8" t="s">
        <v>468</v>
      </c>
      <c r="F406" s="16" t="s">
        <v>17</v>
      </c>
      <c r="J406" s="11">
        <v>22</v>
      </c>
      <c r="K406" s="11">
        <v>1</v>
      </c>
      <c r="L406" s="11">
        <v>20</v>
      </c>
      <c r="M406" s="11">
        <v>2</v>
      </c>
      <c r="N406" s="11">
        <v>22</v>
      </c>
      <c r="O406" s="11">
        <v>3</v>
      </c>
      <c r="P406" s="11">
        <v>16</v>
      </c>
      <c r="Q406" s="11">
        <v>4</v>
      </c>
      <c r="R406" s="11">
        <v>18</v>
      </c>
      <c r="S406" s="11">
        <v>5</v>
      </c>
      <c r="T406" s="11">
        <v>18</v>
      </c>
      <c r="U406" s="11">
        <v>6</v>
      </c>
      <c r="V406" s="12">
        <f t="shared" si="7"/>
        <v>137</v>
      </c>
      <c r="W406" s="37"/>
    </row>
    <row r="407" spans="1:23" ht="17.25" customHeight="1" x14ac:dyDescent="0.2">
      <c r="A407" s="5">
        <v>4</v>
      </c>
      <c r="D407" s="8" t="s">
        <v>467</v>
      </c>
      <c r="E407" s="8" t="s">
        <v>497</v>
      </c>
      <c r="F407" s="17"/>
      <c r="N407" s="11">
        <v>13</v>
      </c>
      <c r="O407" s="11">
        <v>1</v>
      </c>
      <c r="P407" s="11">
        <v>18</v>
      </c>
      <c r="Q407" s="11">
        <v>2</v>
      </c>
      <c r="R407" s="11">
        <v>20</v>
      </c>
      <c r="S407" s="11">
        <v>3</v>
      </c>
      <c r="T407" s="11">
        <v>20</v>
      </c>
      <c r="U407" s="11">
        <v>4</v>
      </c>
      <c r="V407" s="12">
        <f t="shared" si="7"/>
        <v>81</v>
      </c>
      <c r="W407" s="37"/>
    </row>
    <row r="408" spans="1:23" ht="17.25" customHeight="1" x14ac:dyDescent="0.2">
      <c r="A408" s="5">
        <v>5</v>
      </c>
      <c r="B408" s="6">
        <v>26</v>
      </c>
      <c r="C408" s="7" t="s">
        <v>265</v>
      </c>
      <c r="D408" s="8" t="s">
        <v>286</v>
      </c>
      <c r="E408" s="8" t="s">
        <v>501</v>
      </c>
      <c r="F408" s="17"/>
      <c r="J408" s="11">
        <v>16</v>
      </c>
      <c r="K408" s="11">
        <v>1</v>
      </c>
      <c r="N408" s="11">
        <v>11</v>
      </c>
      <c r="O408" s="11">
        <v>2</v>
      </c>
      <c r="P408" s="11">
        <v>13</v>
      </c>
      <c r="Q408" s="11">
        <v>3</v>
      </c>
      <c r="R408" s="11">
        <v>15</v>
      </c>
      <c r="S408" s="11">
        <v>4</v>
      </c>
      <c r="V408" s="12">
        <f t="shared" si="7"/>
        <v>65</v>
      </c>
      <c r="W408" s="37"/>
    </row>
    <row r="409" spans="1:23" ht="17.25" customHeight="1" x14ac:dyDescent="0.2">
      <c r="A409" s="5">
        <v>6</v>
      </c>
      <c r="B409" s="6">
        <v>24</v>
      </c>
      <c r="C409" s="7" t="s">
        <v>265</v>
      </c>
      <c r="D409" s="8" t="s">
        <v>287</v>
      </c>
      <c r="E409" s="8" t="s">
        <v>468</v>
      </c>
      <c r="F409" s="17"/>
      <c r="J409" s="11">
        <v>15</v>
      </c>
      <c r="K409" s="11">
        <v>1</v>
      </c>
      <c r="N409" s="11">
        <v>8</v>
      </c>
      <c r="O409" s="11">
        <v>2</v>
      </c>
      <c r="R409" s="11">
        <v>14</v>
      </c>
      <c r="S409" s="11">
        <v>3</v>
      </c>
      <c r="T409" s="11">
        <v>15</v>
      </c>
      <c r="U409" s="11">
        <v>4</v>
      </c>
      <c r="V409" s="12">
        <f t="shared" si="7"/>
        <v>62</v>
      </c>
      <c r="W409" s="37"/>
    </row>
    <row r="410" spans="1:23" ht="17.25" customHeight="1" x14ac:dyDescent="0.2">
      <c r="A410" s="5">
        <v>7</v>
      </c>
      <c r="B410" s="6">
        <v>22</v>
      </c>
      <c r="C410" s="7" t="s">
        <v>265</v>
      </c>
      <c r="D410" s="8" t="s">
        <v>354</v>
      </c>
      <c r="E410" s="8" t="s">
        <v>468</v>
      </c>
      <c r="F410" s="17"/>
      <c r="N410" s="11">
        <v>16</v>
      </c>
      <c r="O410" s="11">
        <v>1</v>
      </c>
      <c r="T410" s="11">
        <v>14</v>
      </c>
      <c r="U410" s="11">
        <v>2</v>
      </c>
      <c r="V410" s="12">
        <f t="shared" si="7"/>
        <v>33</v>
      </c>
      <c r="W410" s="37"/>
    </row>
    <row r="411" spans="1:23" ht="17.25" customHeight="1" x14ac:dyDescent="0.2">
      <c r="A411" s="5">
        <v>8</v>
      </c>
      <c r="B411" s="6">
        <v>18</v>
      </c>
      <c r="C411" s="7" t="s">
        <v>265</v>
      </c>
      <c r="D411" s="8" t="s">
        <v>356</v>
      </c>
      <c r="E411" s="8" t="s">
        <v>26</v>
      </c>
      <c r="F411" s="17"/>
      <c r="N411" s="11">
        <v>14</v>
      </c>
      <c r="O411" s="11">
        <v>1</v>
      </c>
      <c r="P411" s="11">
        <v>12</v>
      </c>
      <c r="Q411" s="11">
        <v>2</v>
      </c>
      <c r="V411" s="12">
        <f t="shared" si="7"/>
        <v>29</v>
      </c>
      <c r="W411" s="37"/>
    </row>
    <row r="412" spans="1:23" ht="17.25" customHeight="1" x14ac:dyDescent="0.2">
      <c r="A412" s="5">
        <v>9</v>
      </c>
      <c r="D412" s="8" t="s">
        <v>270</v>
      </c>
      <c r="E412" s="8" t="s">
        <v>271</v>
      </c>
      <c r="F412" s="16" t="s">
        <v>271</v>
      </c>
      <c r="J412" s="11">
        <v>10</v>
      </c>
      <c r="K412" s="11">
        <v>1</v>
      </c>
      <c r="L412" s="11">
        <v>16</v>
      </c>
      <c r="M412" s="11">
        <v>2</v>
      </c>
      <c r="V412" s="12">
        <f t="shared" si="7"/>
        <v>29</v>
      </c>
      <c r="W412" s="37"/>
    </row>
    <row r="413" spans="1:23" ht="17.25" customHeight="1" x14ac:dyDescent="0.2">
      <c r="A413" s="5">
        <v>10</v>
      </c>
      <c r="B413" s="6">
        <v>4</v>
      </c>
      <c r="C413" s="7" t="s">
        <v>265</v>
      </c>
      <c r="D413" s="8" t="s">
        <v>275</v>
      </c>
      <c r="E413" s="8" t="s">
        <v>479</v>
      </c>
      <c r="F413" s="16" t="s">
        <v>139</v>
      </c>
      <c r="L413" s="11">
        <v>13</v>
      </c>
      <c r="M413" s="11">
        <v>1</v>
      </c>
      <c r="N413" s="11">
        <v>10</v>
      </c>
      <c r="O413" s="11">
        <v>2</v>
      </c>
      <c r="V413" s="12">
        <f t="shared" si="7"/>
        <v>26</v>
      </c>
      <c r="W413" s="37"/>
    </row>
    <row r="414" spans="1:23" ht="17.25" customHeight="1" x14ac:dyDescent="0.2">
      <c r="A414" s="5">
        <v>11</v>
      </c>
      <c r="B414" s="6">
        <v>8</v>
      </c>
      <c r="C414" s="7" t="s">
        <v>265</v>
      </c>
      <c r="D414" s="8" t="s">
        <v>266</v>
      </c>
      <c r="E414" s="8" t="s">
        <v>267</v>
      </c>
      <c r="F414" s="16" t="s">
        <v>267</v>
      </c>
      <c r="L414" s="11">
        <v>22</v>
      </c>
      <c r="V414" s="12">
        <f t="shared" si="7"/>
        <v>22</v>
      </c>
      <c r="W414" s="37"/>
    </row>
    <row r="415" spans="1:23" ht="17.25" customHeight="1" x14ac:dyDescent="0.2">
      <c r="A415" s="5">
        <v>12</v>
      </c>
      <c r="B415" s="6">
        <v>12</v>
      </c>
      <c r="C415" s="7" t="s">
        <v>265</v>
      </c>
      <c r="D415" s="8" t="s">
        <v>376</v>
      </c>
      <c r="E415" s="8" t="s">
        <v>17</v>
      </c>
      <c r="F415" s="17"/>
      <c r="P415" s="11">
        <v>20</v>
      </c>
      <c r="Q415" s="11">
        <v>1</v>
      </c>
      <c r="V415" s="12">
        <f t="shared" si="7"/>
        <v>21</v>
      </c>
      <c r="W415" s="37"/>
    </row>
    <row r="416" spans="1:23" ht="17.25" customHeight="1" x14ac:dyDescent="0.2">
      <c r="A416" s="5">
        <v>13</v>
      </c>
      <c r="D416" s="8" t="s">
        <v>353</v>
      </c>
      <c r="E416" s="8" t="s">
        <v>179</v>
      </c>
      <c r="F416" s="17"/>
      <c r="N416" s="11">
        <v>20</v>
      </c>
      <c r="O416" s="11">
        <v>1</v>
      </c>
      <c r="V416" s="12">
        <f t="shared" si="7"/>
        <v>21</v>
      </c>
      <c r="W416" s="37"/>
    </row>
    <row r="417" spans="1:23" ht="17.25" customHeight="1" x14ac:dyDescent="0.2">
      <c r="A417" s="5">
        <v>14</v>
      </c>
      <c r="B417" s="6">
        <v>2</v>
      </c>
      <c r="C417" s="7" t="s">
        <v>265</v>
      </c>
      <c r="D417" s="8" t="s">
        <v>285</v>
      </c>
      <c r="E417" s="8" t="s">
        <v>15</v>
      </c>
      <c r="F417" s="17"/>
      <c r="J417" s="11">
        <v>18</v>
      </c>
      <c r="K417" s="11">
        <v>1</v>
      </c>
      <c r="V417" s="12">
        <f t="shared" si="7"/>
        <v>19</v>
      </c>
      <c r="W417" s="37"/>
    </row>
    <row r="418" spans="1:23" ht="17.25" customHeight="1" x14ac:dyDescent="0.2">
      <c r="A418" s="5">
        <v>15</v>
      </c>
      <c r="D418" s="8" t="s">
        <v>291</v>
      </c>
      <c r="E418" s="8" t="s">
        <v>15</v>
      </c>
      <c r="F418" s="17"/>
      <c r="J418" s="11">
        <v>11</v>
      </c>
      <c r="K418" s="11">
        <v>1</v>
      </c>
      <c r="N418" s="11">
        <v>5</v>
      </c>
      <c r="O418" s="11">
        <v>2</v>
      </c>
      <c r="V418" s="12">
        <f t="shared" si="7"/>
        <v>19</v>
      </c>
      <c r="W418" s="37"/>
    </row>
    <row r="419" spans="1:23" ht="17.25" customHeight="1" x14ac:dyDescent="0.2">
      <c r="A419" s="5">
        <v>16</v>
      </c>
      <c r="D419" s="8" t="s">
        <v>269</v>
      </c>
      <c r="E419" s="8" t="s">
        <v>15</v>
      </c>
      <c r="F419" s="8" t="s">
        <v>15</v>
      </c>
      <c r="L419" s="11">
        <v>18</v>
      </c>
      <c r="M419" s="11">
        <v>1</v>
      </c>
      <c r="V419" s="12">
        <f t="shared" si="7"/>
        <v>19</v>
      </c>
      <c r="W419" s="37"/>
    </row>
    <row r="420" spans="1:23" ht="17.25" customHeight="1" x14ac:dyDescent="0.2">
      <c r="A420" s="5">
        <v>17</v>
      </c>
      <c r="B420" s="6">
        <v>2</v>
      </c>
      <c r="C420" s="7" t="s">
        <v>265</v>
      </c>
      <c r="D420" s="8" t="s">
        <v>462</v>
      </c>
      <c r="F420" s="17"/>
      <c r="T420" s="11">
        <v>16</v>
      </c>
      <c r="U420" s="11">
        <v>1</v>
      </c>
      <c r="V420" s="12">
        <f t="shared" si="7"/>
        <v>17</v>
      </c>
      <c r="W420" s="37"/>
    </row>
    <row r="421" spans="1:23" ht="17.25" customHeight="1" x14ac:dyDescent="0.2">
      <c r="A421" s="5">
        <v>18</v>
      </c>
      <c r="D421" s="8" t="s">
        <v>395</v>
      </c>
      <c r="R421" s="11">
        <v>16</v>
      </c>
      <c r="S421" s="11">
        <v>1</v>
      </c>
      <c r="V421" s="12">
        <f t="shared" si="7"/>
        <v>17</v>
      </c>
      <c r="W421" s="37"/>
    </row>
    <row r="422" spans="1:23" ht="17.25" customHeight="1" x14ac:dyDescent="0.2">
      <c r="A422" s="5">
        <v>19</v>
      </c>
      <c r="D422" s="8" t="s">
        <v>377</v>
      </c>
      <c r="E422" s="8" t="s">
        <v>378</v>
      </c>
      <c r="P422" s="11">
        <v>15</v>
      </c>
      <c r="Q422" s="11">
        <v>1</v>
      </c>
      <c r="V422" s="12">
        <f t="shared" si="7"/>
        <v>16</v>
      </c>
      <c r="W422" s="37"/>
    </row>
    <row r="423" spans="1:23" ht="17.25" customHeight="1" x14ac:dyDescent="0.2">
      <c r="A423" s="5">
        <v>20</v>
      </c>
      <c r="D423" s="8" t="s">
        <v>355</v>
      </c>
      <c r="E423" s="8" t="s">
        <v>26</v>
      </c>
      <c r="N423" s="11">
        <v>15</v>
      </c>
      <c r="O423" s="11">
        <v>1</v>
      </c>
      <c r="V423" s="12">
        <f t="shared" si="7"/>
        <v>16</v>
      </c>
      <c r="W423" s="37"/>
    </row>
    <row r="424" spans="1:23" ht="17.25" customHeight="1" x14ac:dyDescent="0.2">
      <c r="A424" s="5">
        <v>21</v>
      </c>
      <c r="D424" s="8" t="s">
        <v>272</v>
      </c>
      <c r="E424" s="8" t="s">
        <v>13</v>
      </c>
      <c r="F424" s="8" t="s">
        <v>13</v>
      </c>
      <c r="L424" s="11">
        <v>15</v>
      </c>
      <c r="M424" s="11">
        <v>1</v>
      </c>
      <c r="V424" s="12">
        <f t="shared" si="7"/>
        <v>16</v>
      </c>
      <c r="W424" s="37"/>
    </row>
    <row r="425" spans="1:23" ht="17.25" customHeight="1" x14ac:dyDescent="0.2">
      <c r="A425" s="5">
        <v>22</v>
      </c>
      <c r="D425" s="8" t="s">
        <v>379</v>
      </c>
      <c r="E425" s="8" t="s">
        <v>378</v>
      </c>
      <c r="P425" s="11">
        <v>14</v>
      </c>
      <c r="Q425" s="11">
        <v>1</v>
      </c>
      <c r="V425" s="12">
        <f t="shared" si="7"/>
        <v>15</v>
      </c>
      <c r="W425" s="37"/>
    </row>
    <row r="426" spans="1:23" ht="17.25" customHeight="1" x14ac:dyDescent="0.2">
      <c r="A426" s="5">
        <v>23</v>
      </c>
      <c r="D426" s="8" t="s">
        <v>273</v>
      </c>
      <c r="E426" s="8" t="s">
        <v>274</v>
      </c>
      <c r="F426" s="8" t="s">
        <v>274</v>
      </c>
      <c r="L426" s="11">
        <v>14</v>
      </c>
      <c r="M426" s="11">
        <v>1</v>
      </c>
      <c r="V426" s="12">
        <f t="shared" si="7"/>
        <v>15</v>
      </c>
      <c r="W426" s="37"/>
    </row>
    <row r="427" spans="1:23" ht="17.25" customHeight="1" x14ac:dyDescent="0.2">
      <c r="A427" s="5">
        <v>24</v>
      </c>
      <c r="D427" s="8" t="s">
        <v>288</v>
      </c>
      <c r="E427" s="8" t="s">
        <v>15</v>
      </c>
      <c r="J427" s="11">
        <v>14</v>
      </c>
      <c r="K427" s="11">
        <v>1</v>
      </c>
      <c r="V427" s="12">
        <f t="shared" si="7"/>
        <v>15</v>
      </c>
      <c r="W427" s="37"/>
    </row>
    <row r="428" spans="1:23" x14ac:dyDescent="0.2">
      <c r="A428" s="5">
        <v>25</v>
      </c>
      <c r="D428" s="8" t="s">
        <v>396</v>
      </c>
      <c r="R428" s="11">
        <v>13</v>
      </c>
      <c r="S428" s="11">
        <v>1</v>
      </c>
      <c r="V428" s="12">
        <f t="shared" si="7"/>
        <v>14</v>
      </c>
      <c r="W428" s="37"/>
    </row>
    <row r="429" spans="1:23" x14ac:dyDescent="0.2">
      <c r="A429" s="5">
        <v>26</v>
      </c>
      <c r="D429" s="8" t="s">
        <v>289</v>
      </c>
      <c r="E429" s="8" t="s">
        <v>15</v>
      </c>
      <c r="J429" s="11">
        <v>13</v>
      </c>
      <c r="K429" s="11">
        <v>1</v>
      </c>
      <c r="V429" s="12">
        <f t="shared" si="7"/>
        <v>14</v>
      </c>
      <c r="W429" s="37"/>
    </row>
    <row r="430" spans="1:23" x14ac:dyDescent="0.2">
      <c r="A430" s="5">
        <v>27</v>
      </c>
      <c r="D430" s="8" t="s">
        <v>357</v>
      </c>
      <c r="E430" s="8" t="s">
        <v>26</v>
      </c>
      <c r="N430" s="11">
        <v>12</v>
      </c>
      <c r="O430" s="11">
        <v>1</v>
      </c>
      <c r="V430" s="12">
        <f t="shared" si="7"/>
        <v>13</v>
      </c>
      <c r="W430" s="37"/>
    </row>
    <row r="431" spans="1:23" x14ac:dyDescent="0.2">
      <c r="A431" s="5">
        <v>28</v>
      </c>
      <c r="D431" s="8" t="s">
        <v>290</v>
      </c>
      <c r="E431" s="8" t="s">
        <v>33</v>
      </c>
      <c r="J431" s="11">
        <v>12</v>
      </c>
      <c r="K431" s="11">
        <v>1</v>
      </c>
      <c r="V431" s="12">
        <f t="shared" si="7"/>
        <v>13</v>
      </c>
      <c r="W431" s="37"/>
    </row>
    <row r="432" spans="1:23" x14ac:dyDescent="0.2">
      <c r="A432" s="5">
        <v>29</v>
      </c>
      <c r="D432" s="8" t="s">
        <v>397</v>
      </c>
      <c r="R432" s="11">
        <v>12</v>
      </c>
      <c r="S432" s="11">
        <v>1</v>
      </c>
      <c r="V432" s="12">
        <f t="shared" si="7"/>
        <v>13</v>
      </c>
      <c r="W432" s="37"/>
    </row>
    <row r="433" spans="1:23" x14ac:dyDescent="0.2">
      <c r="A433" s="5">
        <v>30</v>
      </c>
      <c r="D433" s="8" t="s">
        <v>398</v>
      </c>
      <c r="R433" s="11">
        <v>11</v>
      </c>
      <c r="S433" s="11">
        <v>1</v>
      </c>
      <c r="V433" s="12">
        <f t="shared" si="7"/>
        <v>12</v>
      </c>
      <c r="W433" s="37"/>
    </row>
    <row r="434" spans="1:23" x14ac:dyDescent="0.2">
      <c r="A434" s="5">
        <v>31</v>
      </c>
      <c r="D434" s="8" t="s">
        <v>380</v>
      </c>
      <c r="E434" s="8" t="s">
        <v>368</v>
      </c>
      <c r="P434" s="11">
        <v>11</v>
      </c>
      <c r="Q434" s="11">
        <v>1</v>
      </c>
      <c r="V434" s="12">
        <f t="shared" si="7"/>
        <v>12</v>
      </c>
      <c r="W434" s="37"/>
    </row>
    <row r="435" spans="1:23" x14ac:dyDescent="0.2">
      <c r="A435" s="5">
        <v>32</v>
      </c>
      <c r="D435" s="8" t="s">
        <v>277</v>
      </c>
      <c r="E435" s="8" t="s">
        <v>61</v>
      </c>
      <c r="F435" s="8" t="s">
        <v>61</v>
      </c>
      <c r="L435" s="11">
        <v>11</v>
      </c>
      <c r="M435" s="11">
        <v>1</v>
      </c>
      <c r="V435" s="12">
        <f t="shared" si="7"/>
        <v>12</v>
      </c>
      <c r="W435" s="37"/>
    </row>
    <row r="436" spans="1:23" x14ac:dyDescent="0.2">
      <c r="A436" s="5">
        <v>33</v>
      </c>
      <c r="D436" s="8" t="s">
        <v>399</v>
      </c>
      <c r="R436" s="11">
        <v>10</v>
      </c>
      <c r="S436" s="11">
        <v>1</v>
      </c>
      <c r="V436" s="12">
        <f t="shared" ref="V436:V467" si="8">SUM(J436:U436)</f>
        <v>11</v>
      </c>
      <c r="W436" s="37"/>
    </row>
    <row r="437" spans="1:23" x14ac:dyDescent="0.2">
      <c r="A437" s="5">
        <v>34</v>
      </c>
      <c r="D437" s="8" t="s">
        <v>381</v>
      </c>
      <c r="E437" s="8" t="s">
        <v>164</v>
      </c>
      <c r="P437" s="11">
        <v>10</v>
      </c>
      <c r="Q437" s="11">
        <v>1</v>
      </c>
      <c r="V437" s="12">
        <f t="shared" si="8"/>
        <v>11</v>
      </c>
      <c r="W437" s="37"/>
    </row>
    <row r="438" spans="1:23" x14ac:dyDescent="0.2">
      <c r="A438" s="5">
        <v>35</v>
      </c>
      <c r="D438" s="8" t="s">
        <v>278</v>
      </c>
      <c r="E438" s="8" t="s">
        <v>37</v>
      </c>
      <c r="F438" s="8" t="s">
        <v>37</v>
      </c>
      <c r="L438" s="11">
        <v>10</v>
      </c>
      <c r="M438" s="11">
        <v>1</v>
      </c>
      <c r="V438" s="12">
        <f t="shared" si="8"/>
        <v>11</v>
      </c>
      <c r="W438" s="37"/>
    </row>
    <row r="439" spans="1:23" x14ac:dyDescent="0.2">
      <c r="A439" s="5">
        <v>36</v>
      </c>
      <c r="D439" s="8" t="s">
        <v>400</v>
      </c>
      <c r="R439" s="11">
        <v>9</v>
      </c>
      <c r="S439" s="11">
        <v>1</v>
      </c>
      <c r="V439" s="12">
        <f t="shared" si="8"/>
        <v>10</v>
      </c>
      <c r="W439" s="37"/>
    </row>
    <row r="440" spans="1:23" x14ac:dyDescent="0.2">
      <c r="A440" s="5">
        <v>37</v>
      </c>
      <c r="D440" s="8" t="s">
        <v>382</v>
      </c>
      <c r="E440" s="8" t="s">
        <v>368</v>
      </c>
      <c r="P440" s="11">
        <v>9</v>
      </c>
      <c r="Q440" s="11">
        <v>1</v>
      </c>
      <c r="V440" s="12">
        <f t="shared" si="8"/>
        <v>10</v>
      </c>
      <c r="W440" s="37"/>
    </row>
    <row r="441" spans="1:23" x14ac:dyDescent="0.2">
      <c r="A441" s="5">
        <v>38</v>
      </c>
      <c r="D441" s="8" t="s">
        <v>358</v>
      </c>
      <c r="N441" s="11">
        <v>9</v>
      </c>
      <c r="O441" s="11">
        <v>1</v>
      </c>
      <c r="V441" s="12">
        <f t="shared" si="8"/>
        <v>10</v>
      </c>
      <c r="W441" s="37"/>
    </row>
    <row r="442" spans="1:23" x14ac:dyDescent="0.2">
      <c r="A442" s="5">
        <v>39</v>
      </c>
      <c r="D442" s="8" t="s">
        <v>279</v>
      </c>
      <c r="E442" s="8" t="s">
        <v>13</v>
      </c>
      <c r="F442" s="8" t="s">
        <v>13</v>
      </c>
      <c r="L442" s="11">
        <v>9</v>
      </c>
      <c r="M442" s="11">
        <v>1</v>
      </c>
      <c r="V442" s="12">
        <f t="shared" si="8"/>
        <v>10</v>
      </c>
      <c r="W442" s="37"/>
    </row>
    <row r="443" spans="1:23" x14ac:dyDescent="0.2">
      <c r="A443" s="5">
        <v>40</v>
      </c>
      <c r="D443" s="8" t="s">
        <v>292</v>
      </c>
      <c r="E443" s="8" t="s">
        <v>179</v>
      </c>
      <c r="J443" s="11">
        <v>9</v>
      </c>
      <c r="K443" s="11">
        <v>1</v>
      </c>
      <c r="V443" s="12">
        <f t="shared" si="8"/>
        <v>10</v>
      </c>
      <c r="W443" s="37"/>
    </row>
    <row r="444" spans="1:23" x14ac:dyDescent="0.2">
      <c r="A444" s="5">
        <v>41</v>
      </c>
      <c r="D444" s="18" t="s">
        <v>284</v>
      </c>
      <c r="E444" s="8" t="s">
        <v>26</v>
      </c>
      <c r="F444" s="8" t="s">
        <v>26</v>
      </c>
      <c r="L444" s="11">
        <v>8</v>
      </c>
      <c r="M444" s="11">
        <v>1</v>
      </c>
      <c r="V444" s="12">
        <f t="shared" si="8"/>
        <v>9</v>
      </c>
      <c r="W444" s="37"/>
    </row>
    <row r="445" spans="1:23" x14ac:dyDescent="0.2">
      <c r="A445" s="5">
        <v>42</v>
      </c>
      <c r="D445" s="8" t="s">
        <v>293</v>
      </c>
      <c r="E445" s="8" t="s">
        <v>213</v>
      </c>
      <c r="J445" s="11">
        <v>8</v>
      </c>
      <c r="K445" s="11">
        <v>1</v>
      </c>
      <c r="V445" s="12">
        <f t="shared" si="8"/>
        <v>9</v>
      </c>
      <c r="W445" s="37"/>
    </row>
    <row r="446" spans="1:23" x14ac:dyDescent="0.2">
      <c r="A446" s="5">
        <v>43</v>
      </c>
      <c r="D446" s="8" t="s">
        <v>359</v>
      </c>
      <c r="E446" s="8" t="s">
        <v>26</v>
      </c>
      <c r="N446" s="11">
        <v>7</v>
      </c>
      <c r="O446" s="11">
        <v>1</v>
      </c>
      <c r="V446" s="12">
        <f t="shared" si="8"/>
        <v>8</v>
      </c>
      <c r="W446" s="37"/>
    </row>
    <row r="447" spans="1:23" x14ac:dyDescent="0.2">
      <c r="A447" s="5">
        <v>44</v>
      </c>
      <c r="D447" s="8" t="s">
        <v>280</v>
      </c>
      <c r="E447" s="8" t="s">
        <v>271</v>
      </c>
      <c r="F447" s="8" t="s">
        <v>271</v>
      </c>
      <c r="L447" s="11">
        <v>7</v>
      </c>
      <c r="M447" s="11">
        <v>1</v>
      </c>
      <c r="V447" s="12">
        <f t="shared" si="8"/>
        <v>8</v>
      </c>
      <c r="W447" s="37"/>
    </row>
    <row r="448" spans="1:23" x14ac:dyDescent="0.2">
      <c r="A448" s="5">
        <v>45</v>
      </c>
      <c r="D448" s="8" t="s">
        <v>294</v>
      </c>
      <c r="E448" s="8" t="s">
        <v>15</v>
      </c>
      <c r="J448" s="11">
        <v>7</v>
      </c>
      <c r="K448" s="11">
        <v>1</v>
      </c>
      <c r="V448" s="12">
        <f t="shared" si="8"/>
        <v>8</v>
      </c>
      <c r="W448" s="37"/>
    </row>
    <row r="449" spans="1:23" x14ac:dyDescent="0.2">
      <c r="A449" s="5">
        <v>46</v>
      </c>
      <c r="D449" s="8" t="s">
        <v>360</v>
      </c>
      <c r="E449" s="8" t="s">
        <v>26</v>
      </c>
      <c r="N449" s="11">
        <v>6</v>
      </c>
      <c r="O449" s="11">
        <v>1</v>
      </c>
      <c r="V449" s="12">
        <f t="shared" si="8"/>
        <v>7</v>
      </c>
      <c r="W449" s="39"/>
    </row>
    <row r="450" spans="1:23" x14ac:dyDescent="0.2">
      <c r="A450" s="5">
        <v>47</v>
      </c>
      <c r="D450" s="8" t="s">
        <v>281</v>
      </c>
      <c r="E450" s="8" t="s">
        <v>139</v>
      </c>
      <c r="F450" s="8" t="s">
        <v>139</v>
      </c>
      <c r="L450" s="11">
        <v>6</v>
      </c>
      <c r="M450" s="11">
        <v>1</v>
      </c>
      <c r="V450" s="12">
        <f t="shared" si="8"/>
        <v>7</v>
      </c>
      <c r="W450" s="37"/>
    </row>
    <row r="451" spans="1:23" x14ac:dyDescent="0.2">
      <c r="A451" s="5">
        <v>48</v>
      </c>
      <c r="D451" s="8" t="s">
        <v>295</v>
      </c>
      <c r="E451" s="8" t="s">
        <v>33</v>
      </c>
      <c r="J451" s="11">
        <v>6</v>
      </c>
      <c r="K451" s="11">
        <v>1</v>
      </c>
      <c r="V451" s="12">
        <f t="shared" si="8"/>
        <v>7</v>
      </c>
      <c r="W451" s="37"/>
    </row>
    <row r="452" spans="1:23" x14ac:dyDescent="0.2">
      <c r="A452" s="5">
        <v>49</v>
      </c>
      <c r="D452" s="8" t="s">
        <v>282</v>
      </c>
      <c r="E452" s="8" t="s">
        <v>283</v>
      </c>
      <c r="F452" s="8" t="s">
        <v>283</v>
      </c>
      <c r="L452" s="11">
        <v>5</v>
      </c>
      <c r="M452" s="11">
        <v>1</v>
      </c>
      <c r="V452" s="12">
        <f t="shared" si="8"/>
        <v>6</v>
      </c>
      <c r="W452" s="39"/>
    </row>
    <row r="453" spans="1:23" x14ac:dyDescent="0.2">
      <c r="A453" s="5">
        <v>50</v>
      </c>
      <c r="D453" s="8" t="s">
        <v>296</v>
      </c>
      <c r="E453" s="8" t="s">
        <v>19</v>
      </c>
      <c r="J453" s="11">
        <v>5</v>
      </c>
      <c r="K453" s="11">
        <v>1</v>
      </c>
      <c r="V453" s="12">
        <f t="shared" si="8"/>
        <v>6</v>
      </c>
      <c r="W453" s="39"/>
    </row>
    <row r="454" spans="1:23" x14ac:dyDescent="0.2">
      <c r="A454" s="5">
        <v>51</v>
      </c>
      <c r="D454" s="8" t="s">
        <v>361</v>
      </c>
      <c r="E454" s="8" t="s">
        <v>17</v>
      </c>
      <c r="N454" s="11">
        <v>4</v>
      </c>
      <c r="O454" s="11">
        <v>1</v>
      </c>
      <c r="V454" s="12">
        <f t="shared" si="8"/>
        <v>5</v>
      </c>
      <c r="W454" s="39"/>
    </row>
    <row r="455" spans="1:23" x14ac:dyDescent="0.2">
      <c r="A455" s="5">
        <v>52</v>
      </c>
      <c r="D455" s="8" t="s">
        <v>297</v>
      </c>
      <c r="E455" s="8" t="s">
        <v>213</v>
      </c>
      <c r="J455" s="11">
        <v>4</v>
      </c>
      <c r="K455" s="11">
        <v>1</v>
      </c>
      <c r="V455" s="12">
        <f t="shared" si="8"/>
        <v>5</v>
      </c>
      <c r="W455" s="39"/>
    </row>
    <row r="456" spans="1:23" s="41" customFormat="1" x14ac:dyDescent="0.2">
      <c r="A456" s="5">
        <v>53</v>
      </c>
      <c r="B456" s="6"/>
      <c r="C456" s="7"/>
      <c r="D456" s="8" t="s">
        <v>362</v>
      </c>
      <c r="E456" s="8" t="s">
        <v>26</v>
      </c>
      <c r="F456" s="9"/>
      <c r="G456" s="9"/>
      <c r="H456" s="10"/>
      <c r="I456" s="8"/>
      <c r="J456" s="11"/>
      <c r="K456" s="11"/>
      <c r="L456" s="11"/>
      <c r="M456" s="11"/>
      <c r="N456" s="11">
        <v>3</v>
      </c>
      <c r="O456" s="11">
        <v>1</v>
      </c>
      <c r="P456" s="11"/>
      <c r="Q456" s="11"/>
      <c r="R456" s="11"/>
      <c r="S456" s="11"/>
      <c r="T456" s="11"/>
      <c r="U456" s="11"/>
      <c r="V456" s="12">
        <f t="shared" si="8"/>
        <v>4</v>
      </c>
      <c r="W456" s="39"/>
    </row>
    <row r="457" spans="1:23" x14ac:dyDescent="0.2">
      <c r="A457" s="5">
        <v>54</v>
      </c>
      <c r="D457" s="8" t="s">
        <v>298</v>
      </c>
      <c r="E457" s="8" t="s">
        <v>33</v>
      </c>
      <c r="J457" s="11">
        <v>3</v>
      </c>
      <c r="K457" s="11">
        <v>1</v>
      </c>
      <c r="V457" s="12">
        <f t="shared" si="8"/>
        <v>4</v>
      </c>
      <c r="W457" s="39"/>
    </row>
    <row r="458" spans="1:23" x14ac:dyDescent="0.2">
      <c r="A458" s="5">
        <v>55</v>
      </c>
      <c r="D458" s="8" t="s">
        <v>363</v>
      </c>
      <c r="N458" s="11">
        <v>2</v>
      </c>
      <c r="O458" s="11">
        <v>1</v>
      </c>
      <c r="V458" s="12">
        <f t="shared" si="8"/>
        <v>3</v>
      </c>
      <c r="W458" s="39"/>
    </row>
    <row r="459" spans="1:23" s="41" customFormat="1" ht="15" customHeight="1" x14ac:dyDescent="0.2">
      <c r="A459" s="5">
        <v>56</v>
      </c>
      <c r="B459" s="6"/>
      <c r="C459" s="7"/>
      <c r="D459" s="8" t="s">
        <v>299</v>
      </c>
      <c r="E459" s="8" t="s">
        <v>19</v>
      </c>
      <c r="F459" s="9"/>
      <c r="G459" s="9"/>
      <c r="H459" s="10"/>
      <c r="I459" s="8"/>
      <c r="J459" s="11">
        <v>2</v>
      </c>
      <c r="K459" s="11">
        <v>1</v>
      </c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2">
        <f t="shared" si="8"/>
        <v>3</v>
      </c>
      <c r="W459" s="39"/>
    </row>
    <row r="460" spans="1:23" s="41" customFormat="1" x14ac:dyDescent="0.2">
      <c r="A460" s="5">
        <v>57</v>
      </c>
      <c r="B460" s="6"/>
      <c r="C460" s="7"/>
      <c r="D460" s="8" t="s">
        <v>364</v>
      </c>
      <c r="E460" s="8" t="s">
        <v>17</v>
      </c>
      <c r="F460" s="9"/>
      <c r="G460" s="9"/>
      <c r="H460" s="10"/>
      <c r="I460" s="8"/>
      <c r="J460" s="11"/>
      <c r="K460" s="11"/>
      <c r="L460" s="11"/>
      <c r="M460" s="11"/>
      <c r="N460" s="11">
        <v>1</v>
      </c>
      <c r="O460" s="11">
        <v>1</v>
      </c>
      <c r="P460" s="11"/>
      <c r="Q460" s="11"/>
      <c r="R460" s="11"/>
      <c r="S460" s="11"/>
      <c r="T460" s="11"/>
      <c r="U460" s="11"/>
      <c r="V460" s="12">
        <f t="shared" si="8"/>
        <v>2</v>
      </c>
      <c r="W460" s="39"/>
    </row>
    <row r="461" spans="1:23" s="41" customFormat="1" x14ac:dyDescent="0.2">
      <c r="A461" s="5">
        <v>58</v>
      </c>
      <c r="B461" s="6"/>
      <c r="C461" s="7"/>
      <c r="D461" s="8" t="s">
        <v>300</v>
      </c>
      <c r="E461" s="8" t="s">
        <v>33</v>
      </c>
      <c r="F461" s="9"/>
      <c r="G461" s="9"/>
      <c r="H461" s="10"/>
      <c r="I461" s="8"/>
      <c r="J461" s="11">
        <v>1</v>
      </c>
      <c r="K461" s="11">
        <v>1</v>
      </c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2">
        <f t="shared" si="8"/>
        <v>2</v>
      </c>
      <c r="W461" s="39"/>
    </row>
    <row r="462" spans="1:23" s="41" customFormat="1" x14ac:dyDescent="0.2">
      <c r="A462" s="5">
        <v>59</v>
      </c>
      <c r="B462" s="6"/>
      <c r="C462" s="7"/>
      <c r="D462" s="8" t="s">
        <v>365</v>
      </c>
      <c r="E462" s="8" t="s">
        <v>26</v>
      </c>
      <c r="F462" s="9"/>
      <c r="G462" s="9"/>
      <c r="H462" s="10"/>
      <c r="I462" s="8"/>
      <c r="J462" s="11"/>
      <c r="K462" s="11"/>
      <c r="L462" s="11"/>
      <c r="M462" s="11"/>
      <c r="N462" s="11"/>
      <c r="O462" s="11">
        <v>1</v>
      </c>
      <c r="P462" s="11"/>
      <c r="Q462" s="11"/>
      <c r="R462" s="11"/>
      <c r="S462" s="11"/>
      <c r="T462" s="11"/>
      <c r="U462" s="11"/>
      <c r="V462" s="12">
        <f t="shared" si="8"/>
        <v>1</v>
      </c>
      <c r="W462" s="39"/>
    </row>
    <row r="463" spans="1:23" s="45" customFormat="1" x14ac:dyDescent="0.2">
      <c r="A463" s="5">
        <v>60</v>
      </c>
      <c r="B463" s="6"/>
      <c r="C463" s="7"/>
      <c r="D463" s="8" t="s">
        <v>383</v>
      </c>
      <c r="E463" s="8" t="s">
        <v>26</v>
      </c>
      <c r="F463" s="9"/>
      <c r="G463" s="9"/>
      <c r="H463" s="10"/>
      <c r="I463" s="8"/>
      <c r="J463" s="11"/>
      <c r="K463" s="11"/>
      <c r="L463" s="11"/>
      <c r="M463" s="11"/>
      <c r="N463" s="11"/>
      <c r="O463" s="11"/>
      <c r="P463" s="11"/>
      <c r="Q463" s="11">
        <v>1</v>
      </c>
      <c r="R463" s="11"/>
      <c r="S463" s="11"/>
      <c r="T463" s="11"/>
      <c r="U463" s="11"/>
      <c r="V463" s="12">
        <f t="shared" si="8"/>
        <v>1</v>
      </c>
      <c r="W463" s="39"/>
    </row>
    <row r="464" spans="1:23" s="45" customFormat="1" x14ac:dyDescent="0.2">
      <c r="A464" s="5"/>
      <c r="B464" s="6"/>
      <c r="C464" s="7"/>
      <c r="D464" s="8"/>
      <c r="E464" s="8"/>
      <c r="F464" s="9"/>
      <c r="G464" s="9"/>
      <c r="H464" s="10"/>
      <c r="I464" s="8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2"/>
      <c r="W464" s="39"/>
    </row>
    <row r="465" spans="1:23" s="45" customFormat="1" x14ac:dyDescent="0.2">
      <c r="A465" s="5"/>
      <c r="B465" s="6"/>
      <c r="C465" s="7"/>
      <c r="D465" s="8"/>
      <c r="E465" s="8"/>
      <c r="F465" s="9"/>
      <c r="G465" s="9"/>
      <c r="H465" s="10"/>
      <c r="I465" s="8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2"/>
      <c r="W465" s="39"/>
    </row>
    <row r="466" spans="1:23" s="45" customFormat="1" x14ac:dyDescent="0.2">
      <c r="A466" s="5"/>
      <c r="B466" s="6"/>
      <c r="C466" s="7"/>
      <c r="D466" s="8"/>
      <c r="E466" s="8"/>
      <c r="F466" s="9"/>
      <c r="G466" s="9"/>
      <c r="H466" s="10"/>
      <c r="I466" s="8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2"/>
      <c r="W466" s="39"/>
    </row>
    <row r="467" spans="1:23" s="45" customFormat="1" x14ac:dyDescent="0.2">
      <c r="A467" s="5"/>
      <c r="B467" s="6"/>
      <c r="C467" s="7"/>
      <c r="D467" s="8"/>
      <c r="E467" s="8"/>
      <c r="F467" s="9"/>
      <c r="G467" s="9"/>
      <c r="H467" s="10"/>
      <c r="I467" s="8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2"/>
      <c r="W467" s="39"/>
    </row>
    <row r="468" spans="1:23" s="45" customFormat="1" x14ac:dyDescent="0.2">
      <c r="A468" s="5"/>
      <c r="B468" s="6"/>
      <c r="C468" s="7"/>
      <c r="D468" s="8"/>
      <c r="E468" s="8"/>
      <c r="F468" s="9"/>
      <c r="G468" s="9"/>
      <c r="H468" s="10"/>
      <c r="I468" s="8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2"/>
      <c r="W468" s="39"/>
    </row>
    <row r="469" spans="1:23" s="45" customFormat="1" x14ac:dyDescent="0.2">
      <c r="A469" s="5"/>
      <c r="B469" s="6"/>
      <c r="C469" s="7"/>
      <c r="D469" s="8"/>
      <c r="E469" s="8"/>
      <c r="F469" s="9"/>
      <c r="G469" s="9"/>
      <c r="H469" s="10"/>
      <c r="I469" s="8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2"/>
      <c r="W469" s="39"/>
    </row>
    <row r="470" spans="1:23" s="45" customFormat="1" x14ac:dyDescent="0.2">
      <c r="A470" s="5"/>
      <c r="B470" s="6"/>
      <c r="C470" s="7"/>
      <c r="D470" s="8"/>
      <c r="E470" s="8"/>
      <c r="F470" s="9"/>
      <c r="G470" s="9"/>
      <c r="H470" s="10"/>
      <c r="I470" s="8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2"/>
      <c r="W470" s="39"/>
    </row>
    <row r="471" spans="1:23" s="41" customFormat="1" x14ac:dyDescent="0.2">
      <c r="A471" s="5"/>
      <c r="B471" s="6"/>
      <c r="C471" s="7"/>
      <c r="D471" s="8"/>
      <c r="E471" s="8"/>
      <c r="F471" s="9"/>
      <c r="G471" s="9"/>
      <c r="H471" s="10"/>
      <c r="I471" s="8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2"/>
      <c r="W471" s="39"/>
    </row>
    <row r="472" spans="1:23" s="45" customFormat="1" x14ac:dyDescent="0.2">
      <c r="A472" s="5"/>
      <c r="B472" s="6"/>
      <c r="C472" s="7"/>
      <c r="D472" s="8"/>
      <c r="E472" s="8"/>
      <c r="F472" s="9"/>
      <c r="G472" s="9"/>
      <c r="H472" s="10"/>
      <c r="I472" s="8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2"/>
      <c r="W472" s="39"/>
    </row>
    <row r="473" spans="1:23" s="45" customFormat="1" x14ac:dyDescent="0.2">
      <c r="A473" s="5"/>
      <c r="B473" s="6"/>
      <c r="C473" s="7"/>
      <c r="D473" s="8"/>
      <c r="E473" s="8"/>
      <c r="F473" s="9"/>
      <c r="G473" s="9"/>
      <c r="H473" s="10"/>
      <c r="I473" s="8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2"/>
      <c r="W473" s="39"/>
    </row>
    <row r="474" spans="1:23" s="45" customFormat="1" x14ac:dyDescent="0.2">
      <c r="A474" s="5"/>
      <c r="B474" s="6"/>
      <c r="C474" s="7"/>
      <c r="D474" s="8"/>
      <c r="E474" s="8"/>
      <c r="F474" s="9"/>
      <c r="G474" s="9"/>
      <c r="H474" s="10"/>
      <c r="I474" s="8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2"/>
      <c r="W474" s="39"/>
    </row>
    <row r="475" spans="1:23" s="45" customFormat="1" x14ac:dyDescent="0.2">
      <c r="A475" s="5"/>
      <c r="B475" s="6"/>
      <c r="C475" s="7"/>
      <c r="D475" s="8"/>
      <c r="E475" s="8"/>
      <c r="F475" s="9"/>
      <c r="G475" s="9"/>
      <c r="H475" s="10"/>
      <c r="I475" s="8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2"/>
      <c r="W475" s="39"/>
    </row>
    <row r="476" spans="1:23" s="45" customFormat="1" x14ac:dyDescent="0.2">
      <c r="A476" s="5"/>
      <c r="B476" s="6"/>
      <c r="C476" s="7"/>
      <c r="D476" s="8"/>
      <c r="E476" s="8"/>
      <c r="F476" s="9"/>
      <c r="G476" s="9"/>
      <c r="H476" s="10"/>
      <c r="I476" s="8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2"/>
      <c r="W476" s="39"/>
    </row>
    <row r="477" spans="1:23" x14ac:dyDescent="0.2">
      <c r="A477" s="26" t="s">
        <v>301</v>
      </c>
      <c r="B477" s="27"/>
      <c r="C477" s="31"/>
      <c r="D477" s="32"/>
      <c r="E477" s="32"/>
      <c r="F477" s="33"/>
      <c r="G477" s="33"/>
      <c r="H477" s="34"/>
      <c r="I477" s="32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0" t="s">
        <v>171</v>
      </c>
      <c r="W477" s="37"/>
    </row>
    <row r="478" spans="1:23" x14ac:dyDescent="0.2">
      <c r="A478" s="5">
        <v>1</v>
      </c>
      <c r="D478" s="8" t="s">
        <v>308</v>
      </c>
      <c r="E478" s="8" t="s">
        <v>498</v>
      </c>
      <c r="J478" s="11">
        <v>13</v>
      </c>
      <c r="K478" s="11">
        <v>1</v>
      </c>
      <c r="N478" s="11">
        <v>25</v>
      </c>
      <c r="O478" s="11">
        <v>2</v>
      </c>
      <c r="P478" s="11">
        <v>20</v>
      </c>
      <c r="Q478" s="11">
        <v>3</v>
      </c>
      <c r="R478" s="11">
        <v>18</v>
      </c>
      <c r="S478" s="11">
        <v>4</v>
      </c>
      <c r="T478" s="11">
        <v>20</v>
      </c>
      <c r="U478" s="11">
        <v>5</v>
      </c>
      <c r="V478" s="12">
        <f t="shared" ref="V478:V506" si="9">SUM(J478:U478)</f>
        <v>111</v>
      </c>
      <c r="W478" s="37"/>
    </row>
    <row r="479" spans="1:23" x14ac:dyDescent="0.2">
      <c r="A479" s="5">
        <v>2</v>
      </c>
      <c r="D479" s="8" t="s">
        <v>309</v>
      </c>
      <c r="E479" s="8" t="s">
        <v>498</v>
      </c>
      <c r="J479" s="11">
        <v>12</v>
      </c>
      <c r="K479" s="11">
        <v>1</v>
      </c>
      <c r="P479" s="11">
        <v>25</v>
      </c>
      <c r="Q479" s="11">
        <v>1</v>
      </c>
      <c r="R479" s="11">
        <v>25</v>
      </c>
      <c r="S479" s="11">
        <v>2</v>
      </c>
      <c r="T479" s="11">
        <v>18</v>
      </c>
      <c r="U479" s="11">
        <v>3</v>
      </c>
      <c r="V479" s="12">
        <f t="shared" si="9"/>
        <v>87</v>
      </c>
      <c r="W479" s="37"/>
    </row>
    <row r="480" spans="1:23" x14ac:dyDescent="0.2">
      <c r="A480" s="5">
        <v>3</v>
      </c>
      <c r="D480" s="8" t="s">
        <v>384</v>
      </c>
      <c r="E480" s="8" t="s">
        <v>498</v>
      </c>
      <c r="J480" s="11" t="s">
        <v>171</v>
      </c>
      <c r="P480" s="11">
        <v>22</v>
      </c>
      <c r="Q480" s="11">
        <v>1</v>
      </c>
      <c r="R480" s="11">
        <v>13</v>
      </c>
      <c r="S480" s="11">
        <v>2</v>
      </c>
      <c r="T480" s="11">
        <v>14</v>
      </c>
      <c r="U480" s="11">
        <v>3</v>
      </c>
      <c r="V480" s="12">
        <f t="shared" si="9"/>
        <v>55</v>
      </c>
      <c r="W480" s="37"/>
    </row>
    <row r="481" spans="1:23" x14ac:dyDescent="0.2">
      <c r="A481" s="5">
        <v>4</v>
      </c>
      <c r="D481" s="8" t="s">
        <v>282</v>
      </c>
      <c r="E481" s="8" t="s">
        <v>271</v>
      </c>
      <c r="J481" s="11">
        <v>22</v>
      </c>
      <c r="K481" s="11">
        <v>1</v>
      </c>
      <c r="T481" s="11">
        <v>25</v>
      </c>
      <c r="U481" s="11">
        <v>2</v>
      </c>
      <c r="V481" s="12">
        <f t="shared" si="9"/>
        <v>50</v>
      </c>
      <c r="W481" s="37"/>
    </row>
    <row r="482" spans="1:23" x14ac:dyDescent="0.2">
      <c r="A482" s="5">
        <v>5</v>
      </c>
      <c r="D482" s="8" t="s">
        <v>302</v>
      </c>
      <c r="E482" s="8" t="s">
        <v>470</v>
      </c>
      <c r="J482" s="11">
        <v>25</v>
      </c>
      <c r="K482" s="11">
        <v>1</v>
      </c>
      <c r="V482" s="12">
        <f t="shared" si="9"/>
        <v>26</v>
      </c>
      <c r="W482" s="37"/>
    </row>
    <row r="483" spans="1:23" x14ac:dyDescent="0.2">
      <c r="A483" s="5">
        <v>6</v>
      </c>
      <c r="D483" s="8" t="s">
        <v>422</v>
      </c>
      <c r="E483" s="8" t="s">
        <v>8</v>
      </c>
      <c r="R483" s="11">
        <v>22</v>
      </c>
      <c r="S483" s="11">
        <v>1</v>
      </c>
      <c r="V483" s="12">
        <f t="shared" si="9"/>
        <v>23</v>
      </c>
      <c r="W483" s="37"/>
    </row>
    <row r="484" spans="1:23" x14ac:dyDescent="0.2">
      <c r="A484" s="5">
        <v>7</v>
      </c>
      <c r="D484" s="8" t="s">
        <v>463</v>
      </c>
      <c r="E484" s="8" t="s">
        <v>468</v>
      </c>
      <c r="T484" s="11">
        <v>22</v>
      </c>
      <c r="U484" s="11">
        <v>1</v>
      </c>
      <c r="V484" s="12">
        <f t="shared" si="9"/>
        <v>23</v>
      </c>
      <c r="W484" s="37"/>
    </row>
    <row r="485" spans="1:23" x14ac:dyDescent="0.2">
      <c r="A485" s="5">
        <v>8</v>
      </c>
      <c r="D485" s="8" t="s">
        <v>423</v>
      </c>
      <c r="R485" s="11">
        <v>20</v>
      </c>
      <c r="S485" s="11">
        <v>1</v>
      </c>
      <c r="V485" s="12">
        <f t="shared" si="9"/>
        <v>21</v>
      </c>
      <c r="W485" s="37"/>
    </row>
    <row r="486" spans="1:23" x14ac:dyDescent="0.2">
      <c r="A486" s="5">
        <v>9</v>
      </c>
      <c r="D486" s="8" t="s">
        <v>303</v>
      </c>
      <c r="E486" s="8" t="s">
        <v>271</v>
      </c>
      <c r="J486" s="11">
        <v>20</v>
      </c>
      <c r="K486" s="11">
        <v>1</v>
      </c>
      <c r="V486" s="12">
        <f t="shared" si="9"/>
        <v>21</v>
      </c>
    </row>
    <row r="487" spans="1:23" x14ac:dyDescent="0.2">
      <c r="A487" s="5">
        <v>10</v>
      </c>
      <c r="D487" s="8" t="s">
        <v>385</v>
      </c>
      <c r="E487" s="8" t="s">
        <v>164</v>
      </c>
      <c r="P487" s="11">
        <v>18</v>
      </c>
      <c r="Q487" s="11">
        <v>1</v>
      </c>
      <c r="V487" s="12">
        <f t="shared" si="9"/>
        <v>19</v>
      </c>
      <c r="W487" s="37"/>
    </row>
    <row r="488" spans="1:23" x14ac:dyDescent="0.2">
      <c r="A488" s="5">
        <v>11</v>
      </c>
      <c r="D488" s="8" t="s">
        <v>304</v>
      </c>
      <c r="E488" s="8" t="s">
        <v>15</v>
      </c>
      <c r="J488" s="11">
        <v>18</v>
      </c>
      <c r="K488" s="11">
        <v>1</v>
      </c>
      <c r="V488" s="12">
        <f t="shared" si="9"/>
        <v>19</v>
      </c>
      <c r="W488" s="37"/>
    </row>
    <row r="489" spans="1:23" x14ac:dyDescent="0.2">
      <c r="A489" s="5">
        <v>12</v>
      </c>
      <c r="D489" s="8" t="s">
        <v>424</v>
      </c>
      <c r="R489" s="11">
        <v>16</v>
      </c>
      <c r="S489" s="11">
        <v>1</v>
      </c>
      <c r="V489" s="12">
        <f t="shared" si="9"/>
        <v>17</v>
      </c>
    </row>
    <row r="490" spans="1:23" x14ac:dyDescent="0.2">
      <c r="A490" s="5">
        <v>13</v>
      </c>
      <c r="D490" s="8" t="s">
        <v>386</v>
      </c>
      <c r="E490" s="8" t="s">
        <v>387</v>
      </c>
      <c r="P490" s="11">
        <v>16</v>
      </c>
      <c r="Q490" s="11">
        <v>1</v>
      </c>
      <c r="V490" s="12">
        <f t="shared" si="9"/>
        <v>17</v>
      </c>
      <c r="W490" s="37"/>
    </row>
    <row r="491" spans="1:23" x14ac:dyDescent="0.2">
      <c r="A491" s="5">
        <v>14</v>
      </c>
      <c r="D491" s="8" t="s">
        <v>305</v>
      </c>
      <c r="E491" s="8" t="s">
        <v>271</v>
      </c>
      <c r="J491" s="11">
        <v>16</v>
      </c>
      <c r="K491" s="11">
        <v>1</v>
      </c>
      <c r="V491" s="12">
        <f t="shared" si="9"/>
        <v>17</v>
      </c>
      <c r="W491" s="37"/>
    </row>
    <row r="492" spans="1:23" x14ac:dyDescent="0.2">
      <c r="A492" s="5">
        <v>15</v>
      </c>
      <c r="D492" s="8" t="s">
        <v>464</v>
      </c>
      <c r="T492" s="11">
        <v>16</v>
      </c>
      <c r="U492" s="11">
        <v>1</v>
      </c>
      <c r="V492" s="12">
        <f t="shared" si="9"/>
        <v>17</v>
      </c>
    </row>
    <row r="493" spans="1:23" x14ac:dyDescent="0.2">
      <c r="A493" s="5">
        <v>16</v>
      </c>
      <c r="D493" s="8" t="s">
        <v>425</v>
      </c>
      <c r="R493" s="11">
        <v>15</v>
      </c>
      <c r="S493" s="11">
        <v>1</v>
      </c>
      <c r="V493" s="12">
        <f t="shared" si="9"/>
        <v>16</v>
      </c>
    </row>
    <row r="494" spans="1:23" x14ac:dyDescent="0.2">
      <c r="A494" s="5">
        <v>17</v>
      </c>
      <c r="D494" s="8" t="s">
        <v>306</v>
      </c>
      <c r="E494" s="8" t="s">
        <v>15</v>
      </c>
      <c r="J494" s="11">
        <v>15</v>
      </c>
      <c r="K494" s="11">
        <v>1</v>
      </c>
      <c r="V494" s="12">
        <f t="shared" si="9"/>
        <v>16</v>
      </c>
    </row>
    <row r="495" spans="1:23" x14ac:dyDescent="0.2">
      <c r="A495" s="5">
        <v>18</v>
      </c>
      <c r="D495" s="8" t="s">
        <v>465</v>
      </c>
      <c r="E495" s="8" t="s">
        <v>498</v>
      </c>
      <c r="T495" s="11">
        <v>15</v>
      </c>
      <c r="U495" s="11">
        <v>1</v>
      </c>
      <c r="V495" s="12">
        <f t="shared" si="9"/>
        <v>16</v>
      </c>
    </row>
    <row r="496" spans="1:23" x14ac:dyDescent="0.2">
      <c r="A496" s="5">
        <v>19</v>
      </c>
      <c r="D496" s="8" t="s">
        <v>426</v>
      </c>
      <c r="E496" s="8" t="s">
        <v>8</v>
      </c>
      <c r="R496" s="11">
        <v>14</v>
      </c>
      <c r="S496" s="11">
        <v>1</v>
      </c>
      <c r="V496" s="12">
        <f t="shared" si="9"/>
        <v>15</v>
      </c>
    </row>
    <row r="497" spans="1:22" x14ac:dyDescent="0.2">
      <c r="A497" s="5">
        <v>20</v>
      </c>
      <c r="D497" s="8" t="s">
        <v>307</v>
      </c>
      <c r="E497" s="8" t="s">
        <v>179</v>
      </c>
      <c r="J497" s="11">
        <v>14</v>
      </c>
      <c r="K497" s="11">
        <v>1</v>
      </c>
      <c r="V497" s="12">
        <f t="shared" si="9"/>
        <v>15</v>
      </c>
    </row>
    <row r="498" spans="1:22" x14ac:dyDescent="0.2">
      <c r="A498" s="5">
        <v>21</v>
      </c>
      <c r="D498" s="8" t="s">
        <v>427</v>
      </c>
      <c r="R498" s="11">
        <v>12</v>
      </c>
      <c r="S498" s="11">
        <v>1</v>
      </c>
      <c r="V498" s="12">
        <f t="shared" si="9"/>
        <v>13</v>
      </c>
    </row>
    <row r="499" spans="1:22" x14ac:dyDescent="0.2">
      <c r="A499" s="5">
        <v>22</v>
      </c>
      <c r="D499" s="8" t="s">
        <v>428</v>
      </c>
      <c r="R499" s="11">
        <v>11</v>
      </c>
      <c r="S499" s="11">
        <v>1</v>
      </c>
      <c r="V499" s="12">
        <f t="shared" si="9"/>
        <v>12</v>
      </c>
    </row>
    <row r="500" spans="1:22" x14ac:dyDescent="0.2">
      <c r="A500" s="5">
        <v>23</v>
      </c>
      <c r="D500" s="8" t="s">
        <v>280</v>
      </c>
      <c r="E500" s="8" t="s">
        <v>271</v>
      </c>
      <c r="J500" s="11">
        <v>11</v>
      </c>
      <c r="K500" s="11">
        <v>1</v>
      </c>
      <c r="V500" s="12">
        <f t="shared" si="9"/>
        <v>12</v>
      </c>
    </row>
    <row r="501" spans="1:22" x14ac:dyDescent="0.2">
      <c r="A501" s="5">
        <v>24</v>
      </c>
      <c r="D501" s="8" t="s">
        <v>429</v>
      </c>
      <c r="E501" s="8" t="s">
        <v>8</v>
      </c>
      <c r="R501" s="11">
        <v>10</v>
      </c>
      <c r="S501" s="11">
        <v>1</v>
      </c>
      <c r="V501" s="12">
        <f t="shared" si="9"/>
        <v>11</v>
      </c>
    </row>
    <row r="502" spans="1:22" x14ac:dyDescent="0.2">
      <c r="A502" s="5">
        <v>25</v>
      </c>
      <c r="D502" s="8" t="s">
        <v>310</v>
      </c>
      <c r="E502" s="8" t="s">
        <v>271</v>
      </c>
      <c r="J502" s="11">
        <v>10</v>
      </c>
      <c r="K502" s="11">
        <v>1</v>
      </c>
      <c r="V502" s="12">
        <f t="shared" si="9"/>
        <v>11</v>
      </c>
    </row>
    <row r="503" spans="1:22" x14ac:dyDescent="0.2">
      <c r="A503" s="5">
        <v>26</v>
      </c>
      <c r="D503" s="8" t="s">
        <v>430</v>
      </c>
      <c r="R503" s="11">
        <v>9</v>
      </c>
      <c r="S503" s="11">
        <v>1</v>
      </c>
      <c r="V503" s="12">
        <f t="shared" si="9"/>
        <v>10</v>
      </c>
    </row>
    <row r="504" spans="1:22" x14ac:dyDescent="0.2">
      <c r="A504" s="5">
        <v>27</v>
      </c>
      <c r="D504" s="8" t="s">
        <v>311</v>
      </c>
      <c r="E504" s="8" t="s">
        <v>17</v>
      </c>
      <c r="J504" s="11">
        <v>9</v>
      </c>
      <c r="K504" s="11">
        <v>1</v>
      </c>
      <c r="V504" s="12">
        <f t="shared" si="9"/>
        <v>10</v>
      </c>
    </row>
    <row r="505" spans="1:22" x14ac:dyDescent="0.2">
      <c r="A505" s="5">
        <v>28</v>
      </c>
      <c r="D505" s="8" t="s">
        <v>437</v>
      </c>
      <c r="U505" s="11">
        <v>1</v>
      </c>
      <c r="V505" s="12">
        <f t="shared" si="9"/>
        <v>1</v>
      </c>
    </row>
    <row r="506" spans="1:22" x14ac:dyDescent="0.2">
      <c r="A506" s="5">
        <v>29</v>
      </c>
      <c r="D506" s="8" t="s">
        <v>388</v>
      </c>
      <c r="E506" s="8" t="s">
        <v>498</v>
      </c>
      <c r="Q506" s="11">
        <v>1</v>
      </c>
      <c r="V506" s="12">
        <f t="shared" si="9"/>
        <v>1</v>
      </c>
    </row>
  </sheetData>
  <sortState ref="D272:V321">
    <sortCondition descending="1" ref="V272:V321"/>
  </sortState>
  <mergeCells count="7">
    <mergeCell ref="A6:V6"/>
    <mergeCell ref="J8:K8"/>
    <mergeCell ref="L8:M8"/>
    <mergeCell ref="N8:O8"/>
    <mergeCell ref="P8:Q8"/>
    <mergeCell ref="R8:S8"/>
    <mergeCell ref="T8:U8"/>
  </mergeCells>
  <pageMargins left="0.11811023622047245" right="0" top="0.35433070866141736" bottom="0.23622047244094491" header="0.31496062992125984" footer="0.31496062992125984"/>
  <pageSetup paperSize="9" scale="80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A18"/>
    </sheetView>
  </sheetViews>
  <sheetFormatPr baseColWidth="10" defaultRowHeight="12.75" x14ac:dyDescent="0.2"/>
  <cols>
    <col min="1" max="1" width="39.8554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Ranking Nacional de Enduro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</dc:creator>
  <cp:lastModifiedBy>Mariano</cp:lastModifiedBy>
  <cp:lastPrinted>2015-08-20T03:24:51Z</cp:lastPrinted>
  <dcterms:created xsi:type="dcterms:W3CDTF">2015-05-25T22:54:21Z</dcterms:created>
  <dcterms:modified xsi:type="dcterms:W3CDTF">2015-09-29T22:50:51Z</dcterms:modified>
</cp:coreProperties>
</file>